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saml/Projects/BeS4.1_new/Docs/Tiani/"/>
    </mc:Choice>
  </mc:AlternateContent>
  <bookViews>
    <workbookView xWindow="-50120" yWindow="-8760" windowWidth="42240" windowHeight="26000"/>
  </bookViews>
  <sheets>
    <sheet name="Verhalten (final)" sheetId="13" r:id="rId1"/>
    <sheet name="Merge-Logik Summary" sheetId="15" r:id="rId2"/>
    <sheet name="Formular=&gt;Request (final)" sheetId="12" r:id="rId3"/>
    <sheet name="Request=&gt;PAP normalisiert" sheetId="14" r:id="rId4"/>
    <sheet name="Anwendungsfälle WIST Authent." sheetId="7" r:id="rId5"/>
    <sheet name="Version" sheetId="8" r:id="rId6"/>
  </sheets>
  <definedNames>
    <definedName name="_xlnm._FilterDatabase" localSheetId="4" hidden="1">'Anwendungsfälle WIST Authent.'!$A$1:$J$1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8" i="13" l="1"/>
  <c r="G137" i="13"/>
  <c r="G136" i="13"/>
  <c r="G135" i="13"/>
  <c r="G134" i="13"/>
  <c r="G133" i="13"/>
  <c r="G158" i="13"/>
  <c r="G157" i="13"/>
  <c r="G156" i="13"/>
  <c r="G155" i="13"/>
  <c r="G154" i="13"/>
  <c r="G153" i="13"/>
  <c r="G103" i="13"/>
  <c r="G104" i="13"/>
  <c r="G105" i="13"/>
  <c r="G106" i="13"/>
  <c r="G107" i="13"/>
  <c r="G108" i="13"/>
  <c r="G113" i="13"/>
  <c r="G114" i="13"/>
  <c r="G115" i="13"/>
  <c r="G116" i="13"/>
  <c r="G117" i="13"/>
  <c r="G118" i="13"/>
  <c r="G123" i="13"/>
  <c r="G124" i="13"/>
  <c r="G125" i="13"/>
  <c r="G126" i="13"/>
  <c r="G127" i="13"/>
  <c r="G128" i="13"/>
  <c r="G58" i="13"/>
  <c r="G57" i="13"/>
  <c r="G56" i="13"/>
  <c r="G55" i="13"/>
  <c r="G54" i="13"/>
  <c r="G53" i="13"/>
  <c r="G38" i="13"/>
  <c r="G37" i="13"/>
  <c r="G36" i="13"/>
  <c r="G35" i="13"/>
  <c r="G34" i="13"/>
  <c r="G33" i="13"/>
  <c r="G28" i="13"/>
  <c r="G27" i="13"/>
  <c r="G26" i="13"/>
  <c r="G25" i="13"/>
  <c r="G24" i="13"/>
  <c r="G13" i="13"/>
  <c r="G23" i="13"/>
  <c r="G18" i="13"/>
  <c r="G17" i="13"/>
  <c r="G16" i="13"/>
  <c r="G15" i="13"/>
  <c r="G14" i="13"/>
  <c r="G8" i="13"/>
  <c r="G7" i="13"/>
  <c r="G6" i="13"/>
  <c r="G5" i="13"/>
  <c r="G4" i="13"/>
  <c r="G3" i="13"/>
  <c r="H22" i="12"/>
  <c r="L22" i="12"/>
  <c r="H21" i="12"/>
  <c r="L21" i="12"/>
  <c r="H20" i="12"/>
  <c r="L20" i="12"/>
  <c r="H19" i="12"/>
  <c r="L19" i="12"/>
  <c r="H18" i="12"/>
  <c r="L18" i="12"/>
  <c r="H17" i="12"/>
  <c r="L17" i="12"/>
  <c r="H16" i="12"/>
  <c r="L16" i="12"/>
  <c r="H15" i="12"/>
  <c r="L15" i="12"/>
  <c r="H14" i="12"/>
  <c r="L14" i="12"/>
  <c r="H13" i="12"/>
  <c r="L13" i="12"/>
  <c r="H12" i="12"/>
  <c r="L12" i="12"/>
  <c r="H11" i="12"/>
  <c r="L11" i="12"/>
  <c r="H10" i="12"/>
  <c r="L10" i="12"/>
  <c r="H9" i="12"/>
  <c r="L9" i="12"/>
  <c r="H8" i="12"/>
  <c r="L8" i="12"/>
  <c r="H7" i="12"/>
  <c r="L7" i="12"/>
  <c r="H6" i="12"/>
  <c r="L6" i="12"/>
  <c r="H5" i="12"/>
  <c r="L5" i="12"/>
  <c r="H4" i="12"/>
  <c r="L4" i="12"/>
  <c r="H3" i="12"/>
  <c r="L3" i="12"/>
  <c r="H2" i="12"/>
  <c r="L2" i="12"/>
</calcChain>
</file>

<file path=xl/comments1.xml><?xml version="1.0" encoding="utf-8"?>
<comments xmlns="http://schemas.openxmlformats.org/spreadsheetml/2006/main">
  <authors>
    <author>Johannes Hell</author>
  </authors>
  <commentList>
    <comment ref="C23" authorId="0">
      <text>
        <r>
          <rPr>
            <b/>
            <sz val="9"/>
            <color indexed="81"/>
            <rFont val="Segoe UI"/>
            <family val="2"/>
          </rPr>
          <t>Johannes Hell:</t>
        </r>
        <r>
          <rPr>
            <sz val="9"/>
            <color indexed="81"/>
            <rFont val="Segoe UI"/>
            <family val="2"/>
          </rPr>
          <t xml:space="preserve">
Was bedeutet diese regel für WIST? Die hat ja kein Wissen über den Vorzustand.
</t>
        </r>
      </text>
    </comment>
  </commentList>
</comments>
</file>

<file path=xl/sharedStrings.xml><?xml version="1.0" encoding="utf-8"?>
<sst xmlns="http://schemas.openxmlformats.org/spreadsheetml/2006/main" count="1862" uniqueCount="603">
  <si>
    <t>kein Consent vorhanden</t>
  </si>
  <si>
    <t>opt-out</t>
  </si>
  <si>
    <t>re-opt-in</t>
  </si>
  <si>
    <t>ServiceB-opt-out</t>
  </si>
  <si>
    <t>ServiceA-opt-out</t>
  </si>
  <si>
    <t>ServiceA-re-opt-in</t>
  </si>
  <si>
    <t>ServiceB-re-opt-in</t>
  </si>
  <si>
    <t>ServiceA-re-opt-in, ServiceB-opt-out</t>
  </si>
  <si>
    <t>ServiceB-re-opt-in, ServiceA-opt-out</t>
  </si>
  <si>
    <t>ServiceA-opt-out, ServiceB-opt-out</t>
  </si>
  <si>
    <t xml:space="preserve">ServiceA-re-opt-in </t>
  </si>
  <si>
    <t>Kommentar</t>
  </si>
  <si>
    <t>Ergebnis iS XACML-Policy</t>
  </si>
  <si>
    <t>ServiceA-re-opt-in, ServiceB-re-opt-in</t>
  </si>
  <si>
    <t>ServiceA-opt-out, ServiceB-re-opt-in</t>
  </si>
  <si>
    <t>J</t>
  </si>
  <si>
    <t>N</t>
  </si>
  <si>
    <t>Zulässig</t>
  </si>
  <si>
    <t>Testfall</t>
  </si>
  <si>
    <t>PAP Merge Logik</t>
  </si>
  <si>
    <t>Zustand vor Berechtigungsänderung
(Vorbedingung)</t>
  </si>
  <si>
    <t>Bürgerwille
(Ereignis)</t>
  </si>
  <si>
    <t>negative Testfälle</t>
  </si>
  <si>
    <t>technischer Fehler</t>
  </si>
  <si>
    <t>opt-out; Service A re-opt-in</t>
  </si>
  <si>
    <t>falsche bpk_gh</t>
  </si>
  <si>
    <t>Testidentität</t>
  </si>
  <si>
    <t>VSNR in Z-PI</t>
  </si>
  <si>
    <t>OrRujWW0RDlLrgu3xyeUoKcqt8U=</t>
  </si>
  <si>
    <t>in9jSiaPY32n7NoZkjclXiJAJtE=</t>
  </si>
  <si>
    <t>DDnR/9asoXV4G0Wn84p4hebyMtk=</t>
  </si>
  <si>
    <t>VMs3JeaCKZA1Jo6jX4nPnBwxn14=</t>
  </si>
  <si>
    <t>Szyav+KzQQBgGqCUBTmdVvK4KxI=</t>
  </si>
  <si>
    <t>9bbqZVZirOJfHHGI83WIbBe8+Oo=</t>
  </si>
  <si>
    <t>JkJ7dFWGYHL+8P38A4NYuTHT10E=</t>
  </si>
  <si>
    <t>exHe/toEAsodmqHTL/dcbcfT9ew=</t>
  </si>
  <si>
    <t>aqFBcNzCGONCKTnPsm+cfrCl6x4=</t>
  </si>
  <si>
    <t>NccuEaWLJyHC343UrIvOLAOdsi8=</t>
  </si>
  <si>
    <t>Srwp01zV+fVQPXHM2LIibu82TMA=</t>
  </si>
  <si>
    <t>jXWAdEPa7AUcdKHUlLnmFwyv4t0=</t>
  </si>
  <si>
    <t>PDO2pvu7LSjF4/nWH0ns+wgDWV8=</t>
  </si>
  <si>
    <t>3nzlfRYfDI5qLMaSd0hTj89tTjQ=</t>
  </si>
  <si>
    <t>JacQepHpdy378pEDyPal0qLi4qY=</t>
  </si>
  <si>
    <t>v/3iTKtQI570SaSoPsdMV/9NUSU=</t>
  </si>
  <si>
    <t>A8sIHVzGJOqgB/uba1XD6gbjYu0=</t>
  </si>
  <si>
    <t>Km21FT1KRAaAIrkz4F+g7HJBSdw=</t>
  </si>
  <si>
    <t>Y6B96jvgTA/01PLarJGTG2JCvLo=</t>
  </si>
  <si>
    <t>8A1578btkfIuMfWRvDnf5XQ0Uio=</t>
  </si>
  <si>
    <t>f9izzHoyJ1RxDMh2fx0jdSGIdaw=</t>
  </si>
  <si>
    <t>wp6cxkLMgQDt7uTuOPL/E8Q+Zj0=</t>
  </si>
  <si>
    <t>dhiAPTdx2mVm9iEYvRj1yolCB0Q=</t>
  </si>
  <si>
    <t>/4aMBuF0f2x7TL8INJTFxqYpVvs=</t>
  </si>
  <si>
    <t>5Pj0QFYxhERR1Yu8LF2+rBYumuQ=</t>
  </si>
  <si>
    <t>lfpfSTfrPzMdzAQNE1192MFngiM=</t>
  </si>
  <si>
    <t>m0v6r8rZ5viy6DnGMNiECj0QGgE=</t>
  </si>
  <si>
    <t>qN12Al//9YrbprUJyK/zjniZT3Q=</t>
  </si>
  <si>
    <t>aq0lhSE5P6q6DOXXwELDIJCIDTU=</t>
  </si>
  <si>
    <t>+q8FZtFuSnLbbbriyNZ9sjTErno=</t>
  </si>
  <si>
    <t>GdfkubTUKTa8gp6NtBo2BeNy3Os=</t>
  </si>
  <si>
    <t>Nr9V6mdihiIZsn07DvdsO1eP20Q=</t>
  </si>
  <si>
    <t>HNVzR+LYM32/b1EVX+mfnq9ocY4=</t>
  </si>
  <si>
    <t>IIGp6RjiiwK/Qzo3EamrcTS6GuA=</t>
  </si>
  <si>
    <t>PLHmECuUmA0QVE+pP9XwG8AuCmM=</t>
  </si>
  <si>
    <t>BrwKCHUWEenOSJqlJOFXVQLRO0I=</t>
  </si>
  <si>
    <t>gpdJfqgjlAVY7hJA0D7VsSfb5e0=</t>
  </si>
  <si>
    <t>YpqoiPPTimEAb+BREyyn+0fXJVk=</t>
  </si>
  <si>
    <t>6KNLQlmX5X63+1o3xU2vFwdZigw=</t>
  </si>
  <si>
    <t>U0DO7mvDMnsYpKMHt2mazLzYb4M=</t>
  </si>
  <si>
    <t>HTpb0L7dc4wNOhw9m7h0VnPUknc=</t>
  </si>
  <si>
    <t>oSY4qt1pnr1GGfevp0zAkrxmaKc=</t>
  </si>
  <si>
    <t>iLjln07CJa9ojywml0HhbvqGRZY=</t>
  </si>
  <si>
    <t>CJ8w2PdQds7NQxKWC1rMlF8eFwE=</t>
  </si>
  <si>
    <t>D3oZ3Nj3PTVp+Bt+yLaMeFZn5K4=</t>
  </si>
  <si>
    <t>XrNlBYUMFBcFFo7T+VqLejIZSRU=</t>
  </si>
  <si>
    <t>sLvJ0hYwQjvvptbya/CWrVjgwDA=</t>
  </si>
  <si>
    <t>Lxzq7zs22D0TuwGw9BMpi7LkJRQ=</t>
  </si>
  <si>
    <t>cOy52KkwFkGcr+3VftHhY+o6SHo=</t>
  </si>
  <si>
    <t>W6yJvw9ARPuTU5Nd3KmiRXcrRoc=</t>
  </si>
  <si>
    <t>1aeX5MUr4QmYSiQPNliJ7U1Rs2o=</t>
  </si>
  <si>
    <t>vCepc74NCqwD2qGlp6Es7fOBpxo=</t>
  </si>
  <si>
    <t>Id7agcSx9aTKrtAqKotasorhr5M=</t>
  </si>
  <si>
    <t>AYnSlhcUMQYRTOL54RhTOT9keNc=</t>
  </si>
  <si>
    <t>ehDp9nFjbpUhP30vvFAT5ln+EpI=</t>
  </si>
  <si>
    <t>eyYbrazXos44UkyTITpHBZRK9CY=</t>
  </si>
  <si>
    <t>5RaKB0FWn6qCdBjCLQWG7HZjgNY=</t>
  </si>
  <si>
    <t>4w1JmAIAuCDbsJ1C80j0Gw5uBl4=</t>
  </si>
  <si>
    <t>W2RqziO4I6FIlGzTfLxjZqMA72o=</t>
  </si>
  <si>
    <t>MjmJ8p2TOaYGkaUGBWXmjXUeX7s=</t>
  </si>
  <si>
    <t>MC54DhEYjEj/a83XOVb4Zx/cN6E=</t>
  </si>
  <si>
    <t>/cQi217iEENwtsAjvuEa/mk2HpI=</t>
  </si>
  <si>
    <t>yJeyxy4uVPqGfJMkp1t17QiGrmI=</t>
  </si>
  <si>
    <t>Nr. lt. Sheet "Kombinationen"</t>
  </si>
  <si>
    <t>opt-out
ServiceA-opt-out
ServiceB-opt-out</t>
  </si>
  <si>
    <t>re-opt-in
ServiceA-re-opt-in
ServiceB-re-opt-in</t>
  </si>
  <si>
    <t>re-opt-in
ServiceA-re-opt-in</t>
  </si>
  <si>
    <t>re-opt-in
ServiceB-re-opt-in</t>
  </si>
  <si>
    <t>hashwert prüfen</t>
  </si>
  <si>
    <t>falsche pdf signatur</t>
  </si>
  <si>
    <t>IDP Assertions (siehe Architekturdokument)</t>
  </si>
  <si>
    <t>WIST Client Signatur mit anderem Key</t>
  </si>
  <si>
    <t>ID ANWENDUNGSFALL</t>
  </si>
  <si>
    <t>ANWENDUNGSFALL</t>
  </si>
  <si>
    <t>AKTEUR</t>
  </si>
  <si>
    <t>ID TESTSCHRITT</t>
  </si>
  <si>
    <t>TESTSCHRITT</t>
  </si>
  <si>
    <t>VORBEDINGUNGEN</t>
  </si>
  <si>
    <t>ERWARTETES ERGEBNIS</t>
  </si>
  <si>
    <t>BeS Version</t>
  </si>
  <si>
    <t>TESTOBJEKT</t>
  </si>
  <si>
    <t>GDA</t>
  </si>
  <si>
    <r>
      <t xml:space="preserve">Die IDA wird in der RSTR (RequestSecurityTokenResponse) vom IdP-Tool zurückgeliefert.
</t>
    </r>
    <r>
      <rPr>
        <u/>
        <sz val="11"/>
        <color theme="1"/>
        <rFont val="Arial"/>
        <family val="2"/>
        <scheme val="minor"/>
      </rPr>
      <t/>
    </r>
  </si>
  <si>
    <r>
      <rPr>
        <u/>
        <sz val="11"/>
        <color theme="1"/>
        <rFont val="Arial"/>
        <family val="2"/>
        <scheme val="minor"/>
      </rPr>
      <t>Anfrage HCP Assertion:</t>
    </r>
    <r>
      <rPr>
        <sz val="11"/>
        <color theme="1"/>
        <rFont val="Arial"/>
        <family val="2"/>
        <scheme val="minor"/>
      </rPr>
      <t xml:space="preserve">
Ein GDA fragt mittels WS Trust RST Issue Transaktion um eine ELGA HCP Assertion beim ETS an.</t>
    </r>
  </si>
  <si>
    <t>Die ELGA HCP Assertion wird in der RSTR zurückgeliefert.</t>
  </si>
  <si>
    <t>Portal (Patient)</t>
  </si>
  <si>
    <t>ETS</t>
  </si>
  <si>
    <t>PAP</t>
  </si>
  <si>
    <t>1.1</t>
  </si>
  <si>
    <t>2</t>
  </si>
  <si>
    <t>1.2</t>
  </si>
  <si>
    <t>WIST Batch</t>
  </si>
  <si>
    <t>V2.0</t>
  </si>
  <si>
    <t>Bei der WIST erfolgt keine Prüfung gegen den GDA-I.</t>
  </si>
  <si>
    <t>Die Ausstellung der WIST Assertion erfolgt analog zur Ausstellung der HCP Assertion.</t>
  </si>
  <si>
    <r>
      <rPr>
        <u/>
        <sz val="11"/>
        <color theme="1"/>
        <rFont val="Arial"/>
        <family val="2"/>
        <scheme val="minor"/>
      </rPr>
      <t>Anfrage IDA Assertion:</t>
    </r>
    <r>
      <rPr>
        <sz val="11"/>
        <color theme="1"/>
        <rFont val="Arial"/>
        <family val="2"/>
        <scheme val="minor"/>
      </rPr>
      <t xml:space="preserve">
Der WIST Batch fragt  um eine Identity  Assertion (IDA) beim Identity Provider (IdP) an.</t>
    </r>
  </si>
  <si>
    <t>Die ELGA WIST Assertion wird in der RSTR zurückgeliefert.</t>
  </si>
  <si>
    <t>3</t>
  </si>
  <si>
    <t>1.3</t>
  </si>
  <si>
    <t>1</t>
  </si>
  <si>
    <t>2.1</t>
  </si>
  <si>
    <t>2.2</t>
  </si>
  <si>
    <t>2.3</t>
  </si>
  <si>
    <t>2.4</t>
  </si>
  <si>
    <r>
      <rPr>
        <u/>
        <sz val="11"/>
        <color theme="1"/>
        <rFont val="Arial"/>
        <family val="2"/>
        <scheme val="minor"/>
      </rPr>
      <t>SOAP Header: Identity Assertion</t>
    </r>
    <r>
      <rPr>
        <sz val="11"/>
        <color theme="1"/>
        <rFont val="Arial"/>
        <family val="2"/>
        <scheme val="minor"/>
      </rPr>
      <t xml:space="preserve">
Die Identity Assertion (IDA) wurde von einem externen vertrauenswürdigen IdP ausgestellt und beinhaltet Identitätsattribute der ELGA Widerspruchstelle
</t>
    </r>
  </si>
  <si>
    <t>Die XACML-Policies werden in der Antwort zurückgeliefert</t>
  </si>
  <si>
    <r>
      <t xml:space="preserve">Erstellen der individuellen Policies:
</t>
    </r>
    <r>
      <rPr>
        <sz val="11"/>
        <color theme="1"/>
        <rFont val="Arial"/>
        <family val="2"/>
        <scheme val="minor"/>
      </rPr>
      <t>Der WIST Batch übermittelt den Patientenwillen bezüglich Teilnahme an ELGA bzw. ELGA Applikationen an den PAP. Der PAP erzeugt daraus XACML-Policies.</t>
    </r>
  </si>
  <si>
    <t>2.5</t>
  </si>
  <si>
    <r>
      <t xml:space="preserve">Der PAP muss mit den übermittelten Daten eine Update-Verarbeitung durchführen falls schon Berechtigungsregeln vorhanden sind.
</t>
    </r>
    <r>
      <rPr>
        <i/>
        <sz val="11"/>
        <color theme="1"/>
        <rFont val="Arial"/>
        <family val="2"/>
        <scheme val="minor"/>
      </rPr>
      <t>(siehe Tabellenblätter "Verhalten" und "Kombinationen")</t>
    </r>
  </si>
  <si>
    <t>Die Policies und das PDF-Dokument werden an den PAP übermittelt.</t>
  </si>
  <si>
    <t>2.6</t>
  </si>
  <si>
    <r>
      <t xml:space="preserve">Einbringen der individuellen Policies:
</t>
    </r>
    <r>
      <rPr>
        <sz val="11"/>
        <color theme="1"/>
        <rFont val="Arial"/>
        <family val="2"/>
        <scheme val="minor"/>
      </rPr>
      <t>Der WIST Batch erzeugt einen Hash-Wert für die Request- und Response-Policy und bindet diese in das Bestätigungsschreiben an den Bürger ein. Die Policy und das PDF-Dokument werden an den PAP übermittelt.</t>
    </r>
    <r>
      <rPr>
        <u/>
        <sz val="11"/>
        <color theme="1"/>
        <rFont val="Arial"/>
        <family val="2"/>
        <scheme val="minor"/>
      </rPr>
      <t xml:space="preserve">
</t>
    </r>
  </si>
  <si>
    <t>In der RSTR werden die erwarteten individuellen Policies zurückgeliefert.</t>
  </si>
  <si>
    <t>Positives Einbringen und Abfragen der individuellen Policies</t>
  </si>
  <si>
    <t>3.1</t>
  </si>
  <si>
    <r>
      <rPr>
        <u/>
        <sz val="11"/>
        <color theme="1"/>
        <rFont val="Arial"/>
        <family val="2"/>
        <scheme val="minor"/>
      </rPr>
      <t>Anfrage IDA Assertion:</t>
    </r>
    <r>
      <rPr>
        <sz val="11"/>
        <color theme="1"/>
        <rFont val="Arial"/>
        <family val="2"/>
        <scheme val="minor"/>
      </rPr>
      <t xml:space="preserve">
Ein GDA fragt  um eine Identity  Assertion (IDA) beim Identity Provider (IdP) an.</t>
    </r>
  </si>
  <si>
    <t>3.2</t>
  </si>
  <si>
    <r>
      <rPr>
        <u/>
        <sz val="11"/>
        <color theme="1"/>
        <rFont val="Arial"/>
        <family val="2"/>
        <scheme val="minor"/>
      </rPr>
      <t>SOAP Header: Identity Assertion</t>
    </r>
    <r>
      <rPr>
        <sz val="11"/>
        <color theme="1"/>
        <rFont val="Arial"/>
        <family val="2"/>
        <scheme val="minor"/>
      </rPr>
      <t xml:space="preserve">
Die Identity Assertion (IDA) wurde von einem externen vertrauenswürdigen IdP ausgestellt und beinhaltet Identitätsattribute des ELGA GDAs
</t>
    </r>
  </si>
  <si>
    <t>Fehlermeldung</t>
  </si>
  <si>
    <t>4</t>
  </si>
  <si>
    <t>4.1</t>
  </si>
  <si>
    <t>4.2</t>
  </si>
  <si>
    <r>
      <t xml:space="preserve">Abfrage der individuellen Policies:
</t>
    </r>
    <r>
      <rPr>
        <sz val="11"/>
        <color theme="1"/>
        <rFont val="Arial"/>
        <family val="2"/>
        <scheme val="minor"/>
      </rPr>
      <t>Der Patient ruft über das Portal mittels WS Trust RST Issue Transaktion beim PAP die Policies ab.</t>
    </r>
    <r>
      <rPr>
        <u/>
        <sz val="11"/>
        <color theme="1"/>
        <rFont val="Arial"/>
        <family val="2"/>
        <scheme val="minor"/>
      </rPr>
      <t xml:space="preserve">
</t>
    </r>
  </si>
  <si>
    <t>4.3</t>
  </si>
  <si>
    <t>Negatives Erstellen einer WIST Assertion als GDA</t>
  </si>
  <si>
    <t>5</t>
  </si>
  <si>
    <t>Negatives Erstellen einer WIST Assertion als Bürger</t>
  </si>
  <si>
    <t>5.1</t>
  </si>
  <si>
    <t>Die IDA wird in der RSTR (RequestSecurityTokenResponse) vom IdP-Tool zurückgeliefert.</t>
  </si>
  <si>
    <t>IdP</t>
  </si>
  <si>
    <t>5.2</t>
  </si>
  <si>
    <t>Anforderung einer WIST Assertion durch einen GDA muss zu einer Fehlermeldung führen.</t>
  </si>
  <si>
    <t>Anforderung einer WIST Assertion durch das Portal muss zu einer Fehlermeldung führen.</t>
  </si>
  <si>
    <t>6</t>
  </si>
  <si>
    <t>6.1</t>
  </si>
  <si>
    <t>6.2</t>
  </si>
  <si>
    <t>6.3</t>
  </si>
  <si>
    <t>Portal (Mandate)</t>
  </si>
  <si>
    <r>
      <t xml:space="preserve">Anfrage IDA Assertion:
</t>
    </r>
    <r>
      <rPr>
        <sz val="11"/>
        <color theme="1"/>
        <rFont val="Arial"/>
        <family val="2"/>
        <scheme val="minor"/>
      </rPr>
      <t>Ein Patient fragt  um eine Identity  Assertion (IDA) beim Identity Provider (IdP) an.</t>
    </r>
  </si>
  <si>
    <r>
      <t xml:space="preserve">Anfrage IDA Assertion:
</t>
    </r>
    <r>
      <rPr>
        <sz val="11"/>
        <color theme="1"/>
        <rFont val="Arial"/>
        <family val="2"/>
        <scheme val="minor"/>
      </rPr>
      <t>Der Vertreter eines Patienten fragt  um eine Identity  Assertion (IDA) beim Identity Provider (IdP) an.</t>
    </r>
  </si>
  <si>
    <t>7</t>
  </si>
  <si>
    <t>Negatives Erstellen einer User 1 Assertion als WIST</t>
  </si>
  <si>
    <t>7.1</t>
  </si>
  <si>
    <t>7.2</t>
  </si>
  <si>
    <r>
      <rPr>
        <u/>
        <sz val="11"/>
        <color theme="1"/>
        <rFont val="Arial"/>
        <family val="2"/>
        <scheme val="minor"/>
      </rPr>
      <t>SOAP Header: Identity Assertion</t>
    </r>
    <r>
      <rPr>
        <sz val="11"/>
        <color theme="1"/>
        <rFont val="Arial"/>
        <family val="2"/>
        <scheme val="minor"/>
      </rPr>
      <t xml:space="preserve">
Die Identity Assertion (IDA) wurde von einem externen vertrauenswürdigen IdP ausgestellt und beinhaltet Identitätsattribute des Bürger
</t>
    </r>
  </si>
  <si>
    <t>8</t>
  </si>
  <si>
    <t>8.1</t>
  </si>
  <si>
    <t>8.2</t>
  </si>
  <si>
    <t>Negatives Erstellen einer Mandate 1 Assertion als WIST</t>
  </si>
  <si>
    <t>Anforderung einer Mandate 1 Assertion durch die WIST muss zu einer Fehlermeldung führen.</t>
  </si>
  <si>
    <t>Anforderung einer User 1 Assertion durch die WIST muss zu einer Fehlermeldung führen.</t>
  </si>
  <si>
    <t>9</t>
  </si>
  <si>
    <t>9.1</t>
  </si>
  <si>
    <t>9.2</t>
  </si>
  <si>
    <t>9.3</t>
  </si>
  <si>
    <r>
      <t xml:space="preserve">SOAP Header: User 1 Assertion
</t>
    </r>
    <r>
      <rPr>
        <sz val="11"/>
        <color theme="1"/>
        <rFont val="Arial"/>
        <family val="2"/>
        <scheme val="minor"/>
      </rPr>
      <t>bPK-GH des Patienten</t>
    </r>
  </si>
  <si>
    <r>
      <rPr>
        <u/>
        <sz val="11"/>
        <color theme="1"/>
        <rFont val="Arial"/>
        <family val="2"/>
        <scheme val="minor"/>
      </rPr>
      <t>SOAP Header: ELGA WIST Assertion</t>
    </r>
    <r>
      <rPr>
        <sz val="11"/>
        <color theme="1"/>
        <rFont val="Arial"/>
        <family val="2"/>
        <scheme val="minor"/>
      </rPr>
      <t xml:space="preserve">
Die ausgestellte ELGA WIST Assertion wird im Header präsentiert.
</t>
    </r>
    <r>
      <rPr>
        <u/>
        <sz val="11"/>
        <color theme="1"/>
        <rFont val="Arial"/>
        <family val="2"/>
        <scheme val="minor"/>
      </rPr>
      <t xml:space="preserve">SOAP Body: bPK-GH
</t>
    </r>
    <r>
      <rPr>
        <sz val="11"/>
        <color theme="1"/>
        <rFont val="Arial"/>
        <family val="2"/>
        <scheme val="minor"/>
      </rPr>
      <t xml:space="preserve">Die bPK-GH des vertretenen Bürgers wird im Body angegeben.
</t>
    </r>
  </si>
  <si>
    <r>
      <rPr>
        <u/>
        <sz val="11"/>
        <color theme="1"/>
        <rFont val="Arial"/>
        <family val="2"/>
        <scheme val="minor"/>
      </rPr>
      <t>SOAP Header: ELGA WIST Assertion</t>
    </r>
    <r>
      <rPr>
        <sz val="11"/>
        <color theme="1"/>
        <rFont val="Arial"/>
        <family val="2"/>
        <scheme val="minor"/>
      </rPr>
      <t xml:space="preserve">
Die ausgestellte ELGA WIST Assertion wird im Header präsentiert.
</t>
    </r>
    <r>
      <rPr>
        <u/>
        <sz val="11"/>
        <color theme="1"/>
        <rFont val="Arial"/>
        <family val="2"/>
        <scheme val="minor"/>
      </rPr>
      <t xml:space="preserve">SOAP Body: bPK-GH
</t>
    </r>
    <r>
      <rPr>
        <sz val="11"/>
        <color theme="1"/>
        <rFont val="Arial"/>
        <family val="2"/>
        <scheme val="minor"/>
      </rPr>
      <t xml:space="preserve">Im Request wird eine falsche bPK-GH angegeben.
</t>
    </r>
  </si>
  <si>
    <t>Die Angabe einer falschen bPK-GH muss zu einer Fehlermeldung führen.</t>
  </si>
  <si>
    <t>10</t>
  </si>
  <si>
    <t>10.1</t>
  </si>
  <si>
    <t>10.2</t>
  </si>
  <si>
    <t>Negatives Einbringen der individuellen Policies aufgrund falschem Hash-Wert</t>
  </si>
  <si>
    <t>10.3</t>
  </si>
  <si>
    <t>10.4</t>
  </si>
  <si>
    <r>
      <rPr>
        <u/>
        <sz val="11"/>
        <color theme="1"/>
        <rFont val="Arial"/>
        <family val="2"/>
        <scheme val="minor"/>
      </rPr>
      <t xml:space="preserve">SOAP Header:  Mandate 1 Assertion
</t>
    </r>
    <r>
      <rPr>
        <sz val="11"/>
        <color theme="1"/>
        <rFont val="Arial"/>
        <family val="2"/>
        <scheme val="minor"/>
      </rPr>
      <t xml:space="preserve">Im Header wird eine Mandate 1 Assertion mitgegeben.
</t>
    </r>
  </si>
  <si>
    <r>
      <rPr>
        <u/>
        <sz val="11"/>
        <color theme="1"/>
        <rFont val="Arial"/>
        <family val="2"/>
        <scheme val="minor"/>
      </rPr>
      <t xml:space="preserve">SOAP Header: ELGA HCP Assertion
</t>
    </r>
    <r>
      <rPr>
        <sz val="11"/>
        <color theme="1"/>
        <rFont val="Arial"/>
        <family val="2"/>
        <scheme val="minor"/>
      </rPr>
      <t xml:space="preserve">Im Header wird eine HCP Assertion mitgegeben.
</t>
    </r>
  </si>
  <si>
    <t>10.5</t>
  </si>
  <si>
    <t>Das Einbringen der individuellen Polices im PAP muss fehlschlagen, wenn ein PDF-Dokument mit fehlerhaftem Hash-Wert an den PAP übermittelt wird.</t>
  </si>
  <si>
    <t>10.6</t>
  </si>
  <si>
    <t>In der RSTR werden die erwarteten individuellen Policies zurückgeliefert. Die im vorangegangenen Schritt 10.5 übermittelten Policies dürfen im PAP nicht erfolgreich eingebracht worden sein.</t>
  </si>
  <si>
    <t>11</t>
  </si>
  <si>
    <t>11.1</t>
  </si>
  <si>
    <t>Invalidieren einer WIST Assertion</t>
  </si>
  <si>
    <t>12</t>
  </si>
  <si>
    <t>11.2</t>
  </si>
  <si>
    <t>11.3</t>
  </si>
  <si>
    <r>
      <rPr>
        <u/>
        <sz val="11"/>
        <color theme="1"/>
        <rFont val="Arial"/>
        <family val="2"/>
        <scheme val="minor"/>
      </rPr>
      <t>Anfrage WIST Assertion:</t>
    </r>
    <r>
      <rPr>
        <sz val="11"/>
        <color theme="1"/>
        <rFont val="Arial"/>
        <family val="2"/>
        <scheme val="minor"/>
      </rPr>
      <t xml:space="preserve">
Der WIST Batch fragt mittels WS Trust RST Issue Transaktion  um eine ELGA WIST Assertion beim ETS an.</t>
    </r>
  </si>
  <si>
    <r>
      <rPr>
        <u/>
        <sz val="11"/>
        <color theme="1"/>
        <rFont val="Arial"/>
        <family val="2"/>
        <scheme val="minor"/>
      </rPr>
      <t>Anfrage WIST Assertion:</t>
    </r>
    <r>
      <rPr>
        <sz val="11"/>
        <color theme="1"/>
        <rFont val="Arial"/>
        <family val="2"/>
        <scheme val="minor"/>
      </rPr>
      <t xml:space="preserve">
Der WIST Batch fragt mittels WS Trust RST Issue Transaktion um eine ELGA WIST Assertion beim ETS an.</t>
    </r>
  </si>
  <si>
    <r>
      <rPr>
        <u/>
        <sz val="11"/>
        <color theme="1"/>
        <rFont val="Arial"/>
        <family val="2"/>
        <scheme val="minor"/>
      </rPr>
      <t>Anfrage WIST Assertion:</t>
    </r>
    <r>
      <rPr>
        <sz val="11"/>
        <color theme="1"/>
        <rFont val="Arial"/>
        <family val="2"/>
        <scheme val="minor"/>
      </rPr>
      <t xml:space="preserve">
Ein GDA fragt mittels WS Trust RST Issue Transaktion um eine ELGA WIST Assertion beim ETS an.</t>
    </r>
  </si>
  <si>
    <r>
      <rPr>
        <u/>
        <sz val="11"/>
        <color theme="1"/>
        <rFont val="Arial"/>
        <family val="2"/>
        <scheme val="minor"/>
      </rPr>
      <t>Anfrage WIST Assertion:</t>
    </r>
    <r>
      <rPr>
        <sz val="11"/>
        <color theme="1"/>
        <rFont val="Arial"/>
        <family val="2"/>
        <scheme val="minor"/>
      </rPr>
      <t xml:space="preserve">
Ein Patient fragt mittels WS Trust RST Issue Transaktion um eine ELGA WIST Assertion beim ETS an.</t>
    </r>
  </si>
  <si>
    <r>
      <rPr>
        <u/>
        <sz val="11"/>
        <color theme="1"/>
        <rFont val="Arial"/>
        <family val="2"/>
        <scheme val="minor"/>
      </rPr>
      <t>Anfrage Mandate 1 Assertion:</t>
    </r>
    <r>
      <rPr>
        <sz val="11"/>
        <color theme="1"/>
        <rFont val="Arial"/>
        <family val="2"/>
        <scheme val="minor"/>
      </rPr>
      <t xml:space="preserve">
Der Vertreter eines Patienten fragt mittels WS Trust RST Issue Transaktion um eine Mandate1 Assertion beim ETS an.</t>
    </r>
  </si>
  <si>
    <r>
      <rPr>
        <u/>
        <sz val="11"/>
        <color theme="1"/>
        <rFont val="Arial"/>
        <family val="2"/>
        <scheme val="minor"/>
      </rPr>
      <t>Anfrage User 1 Assertion:</t>
    </r>
    <r>
      <rPr>
        <sz val="11"/>
        <color theme="1"/>
        <rFont val="Arial"/>
        <family val="2"/>
        <scheme val="minor"/>
      </rPr>
      <t xml:space="preserve">
Der WIST Batch fragt mittels WS Trust RST Issue Transaktion um eine User 1 Assertion beim ETS an.</t>
    </r>
  </si>
  <si>
    <r>
      <rPr>
        <u/>
        <sz val="11"/>
        <color theme="1"/>
        <rFont val="Arial"/>
        <family val="2"/>
        <scheme val="minor"/>
      </rPr>
      <t>Anfrage Mandate 1 Assertion:</t>
    </r>
    <r>
      <rPr>
        <sz val="11"/>
        <color theme="1"/>
        <rFont val="Arial"/>
        <family val="2"/>
        <scheme val="minor"/>
      </rPr>
      <t xml:space="preserve">
Der WIST Batch fragt mittels WS Trust RST Issue Transaktion um eine Mandate 1 Assertion beim ETS an.</t>
    </r>
  </si>
  <si>
    <r>
      <t xml:space="preserve">Anfrage WIST Assertion invalidieren:
</t>
    </r>
    <r>
      <rPr>
        <sz val="11"/>
        <color theme="1"/>
        <rFont val="Arial"/>
        <family val="2"/>
        <scheme val="minor"/>
      </rPr>
      <t>Der WIST Batch fragt mittels ELGA WIST RST Cancel Transaktion um das Löschen seiner ELGA WIST Assertion beim ETS an.</t>
    </r>
    <r>
      <rPr>
        <u/>
        <sz val="11"/>
        <color theme="1"/>
        <rFont val="Arial"/>
        <family val="2"/>
        <scheme val="minor"/>
      </rPr>
      <t xml:space="preserve">
</t>
    </r>
  </si>
  <si>
    <r>
      <rPr>
        <u/>
        <sz val="11"/>
        <color theme="1"/>
        <rFont val="Arial"/>
        <family val="2"/>
        <scheme val="minor"/>
      </rPr>
      <t>SOAP Header: ELGA WIST Assertion</t>
    </r>
    <r>
      <rPr>
        <sz val="11"/>
        <color theme="1"/>
        <rFont val="Arial"/>
        <family val="2"/>
        <scheme val="minor"/>
      </rPr>
      <t xml:space="preserve">
Die ausgestellte ELGA WIST Assertion wird im Header präsentiert.
CancelTarget: Die zu löschende ELGA WIST Assertion
</t>
    </r>
  </si>
  <si>
    <t>RequestedTokenCancelled (urn:elga:bes:2013:WIST:assertion) wird in der RSTR zurückgeliefert.</t>
  </si>
  <si>
    <t>12.1</t>
  </si>
  <si>
    <t>12.2</t>
  </si>
  <si>
    <t>12.3</t>
  </si>
  <si>
    <t>12.4</t>
  </si>
  <si>
    <r>
      <rPr>
        <u/>
        <sz val="11"/>
        <color theme="1"/>
        <rFont val="Arial"/>
        <family val="2"/>
        <scheme val="minor"/>
      </rPr>
      <t>SOAP Header: ELGA WIST Assertion</t>
    </r>
    <r>
      <rPr>
        <sz val="11"/>
        <color theme="1"/>
        <rFont val="Arial"/>
        <family val="2"/>
        <scheme val="minor"/>
      </rPr>
      <t xml:space="preserve">
Die zuvor gelöschte/invalidierte ELGA WIST Assertion wird im Header präsentiert.</t>
    </r>
    <r>
      <rPr>
        <sz val="11"/>
        <color theme="1"/>
        <rFont val="Arial"/>
        <family val="2"/>
        <scheme val="minor"/>
      </rPr>
      <t xml:space="preserve">
</t>
    </r>
  </si>
  <si>
    <t>13</t>
  </si>
  <si>
    <t>13.1</t>
  </si>
  <si>
    <t>Positives Erneuern einer WIST Assertion</t>
  </si>
  <si>
    <t>13.2</t>
  </si>
  <si>
    <t>13.3</t>
  </si>
  <si>
    <r>
      <t xml:space="preserve">Anfrage WIST Assertion erneuern:
</t>
    </r>
    <r>
      <rPr>
        <sz val="11"/>
        <color theme="1"/>
        <rFont val="Arial"/>
        <family val="2"/>
        <scheme val="minor"/>
      </rPr>
      <t>Der WIST Batch fragt mittels ELGA WIST RST Renew Transaktion um das Erneuern seiner ELGA WIST Assertion beim ETS an.</t>
    </r>
  </si>
  <si>
    <r>
      <rPr>
        <u/>
        <sz val="11"/>
        <color theme="1"/>
        <rFont val="Arial"/>
        <family val="2"/>
        <scheme val="minor"/>
      </rPr>
      <t>SOAP Header: ELGA WIST Assertion</t>
    </r>
    <r>
      <rPr>
        <sz val="11"/>
        <color theme="1"/>
        <rFont val="Arial"/>
        <family val="2"/>
        <scheme val="minor"/>
      </rPr>
      <t xml:space="preserve">
Die ausgestellte ELGA WIST Assertion wird im Header präsentiert.
RenewTarget: Die zu erneuernde ELGA WIST Assertion
</t>
    </r>
  </si>
  <si>
    <t>RequestedTokenRenew (urn:elga:bes:2013:WIST:assertion) wird in der RSTR zurückgeliefert.</t>
  </si>
  <si>
    <t>RequestedTokenCancel (urn:elga:bes:2013:WIST:assertion) wird in der RSTR zurückgeliefert.</t>
  </si>
  <si>
    <t>Eine Assertion ist nur dann erneuerbar wenn sie nur noch einen bestimmten Zeitraum gültig ist (5 Minuten).</t>
  </si>
  <si>
    <t>14</t>
  </si>
  <si>
    <t>14.1</t>
  </si>
  <si>
    <t>Negatives Erneuern einer WIST Assertion</t>
  </si>
  <si>
    <t>14.2</t>
  </si>
  <si>
    <t>14.3</t>
  </si>
  <si>
    <t>14.4</t>
  </si>
  <si>
    <r>
      <rPr>
        <u/>
        <sz val="11"/>
        <color theme="1"/>
        <rFont val="Arial"/>
        <family val="2"/>
        <scheme val="minor"/>
      </rPr>
      <t>SOAP Header: ELGA WIST Assertion</t>
    </r>
    <r>
      <rPr>
        <sz val="11"/>
        <color theme="1"/>
        <rFont val="Arial"/>
        <family val="2"/>
        <scheme val="minor"/>
      </rPr>
      <t xml:space="preserve">
Die bereits im vorigen Schritt 14.3 erneuerte ELGA WIST Assertion wird im Header präsentiert.
RenewTarget: Die zu erneuernde ELGA WIST Assertion
</t>
    </r>
  </si>
  <si>
    <t>Da eine WIST Assertion nur 1 mal erneuert werden darf, muss der 2. Versuch die WIST Assertion zu erneuern zu einer Fehlermeldung führen.</t>
  </si>
  <si>
    <t>15</t>
  </si>
  <si>
    <t>15.1</t>
  </si>
  <si>
    <t>15.2</t>
  </si>
  <si>
    <t>15.3</t>
  </si>
  <si>
    <t>15.4</t>
  </si>
  <si>
    <t>Die WIST Mandate Assertion kann nicht erneuert werden und ein entsprechender Versuch die WIST Mandate Assertion zu erneuern muss zu einer Fehlermeldung führen.</t>
  </si>
  <si>
    <r>
      <rPr>
        <u/>
        <sz val="11"/>
        <color theme="1"/>
        <rFont val="Arial"/>
        <family val="2"/>
        <scheme val="minor"/>
      </rPr>
      <t>Anfrage WIST Mandate Assertion:</t>
    </r>
    <r>
      <rPr>
        <sz val="11"/>
        <color theme="1"/>
        <rFont val="Arial"/>
        <family val="2"/>
        <scheme val="minor"/>
      </rPr>
      <t xml:space="preserve">
Der WIST Batch fragt pro Bürger mittels WS Trust RST Issue Transaktion um eine ELGA WIST Mandate Assertion beim ETS an.</t>
    </r>
  </si>
  <si>
    <r>
      <t xml:space="preserve">Anfrage WIST Mandate Assertion erneuern:
</t>
    </r>
    <r>
      <rPr>
        <sz val="11"/>
        <color theme="1"/>
        <rFont val="Arial"/>
        <family val="2"/>
        <scheme val="minor"/>
      </rPr>
      <t>Der WIST Batch fragt mittels ELGA WIST RST Renew Transaktion um das Erneuern seiner ELGA WIST Mandate Assertion beim ETS an.</t>
    </r>
  </si>
  <si>
    <t>Die ELGA WIST Mandate Assertion wird in der RSTR zurückgeliefert.</t>
  </si>
  <si>
    <t>Negatives Erneuern einer WIST Mandate Assertion</t>
  </si>
  <si>
    <t>Negatives Erstellen einer WIST Mandate Assertion aufgrund invalidierter WIST Assertion</t>
  </si>
  <si>
    <t>Der Versuch auf Basis einer invalidierten WIST Assertion eine WIST Mandate Assertion anzufordern muss zu einer Fehlermeldung führen.</t>
  </si>
  <si>
    <t>Negatives Erstellen einer WIST Mandate Assertion aufgrund falscher bPK-GH</t>
  </si>
  <si>
    <r>
      <t xml:space="preserve">SOAP Header: ELGA WIST Mandate Assertion
</t>
    </r>
    <r>
      <rPr>
        <sz val="11"/>
        <color theme="1"/>
        <rFont val="Arial"/>
        <family val="2"/>
        <scheme val="minor"/>
      </rPr>
      <t>Die ausgestellte ELGA WIST Mandate Assertion wird im Header präsentiert.
Der in das PDF-Dokument eingebettete Hash-Wert ist fehlerhaft.</t>
    </r>
  </si>
  <si>
    <r>
      <t xml:space="preserve">SOAP Header: ELGA WIST Mandate Assertion
</t>
    </r>
    <r>
      <rPr>
        <sz val="11"/>
        <color theme="1"/>
        <rFont val="Arial"/>
        <family val="2"/>
        <scheme val="minor"/>
      </rPr>
      <t>Die ausgestellte ELGA WIST Mandate Assertion wird im Header präsentiert.</t>
    </r>
  </si>
  <si>
    <r>
      <rPr>
        <u/>
        <sz val="11"/>
        <color theme="1"/>
        <rFont val="Arial"/>
        <family val="2"/>
        <scheme val="minor"/>
      </rPr>
      <t>SOAP Header: ELGA WIST Mandate Assertion</t>
    </r>
    <r>
      <rPr>
        <sz val="11"/>
        <color theme="1"/>
        <rFont val="Arial"/>
        <family val="2"/>
        <scheme val="minor"/>
      </rPr>
      <t xml:space="preserve">
Die ausgestellte ELGA WIST Mandate Assertion wird im Header präsentiert.
RenewTarget: Die ELGA WIST Mandate Assertion (urn:elga:bes:2013:mandate:assertion:WIST)
</t>
    </r>
  </si>
  <si>
    <t>Negatives Erstellen einer WIST Mandate Assertion als Vertreter</t>
  </si>
  <si>
    <t>Der Versuch des Vertreters eines Patienten auf Basis einer vorhandenen Mandate 1 Assertion eine WIST Mandate Assertion anzufordern muss zu einer Fehlermeldung führen.</t>
  </si>
  <si>
    <t>Die ELGA Mandate Assertion wird in der RSTR zurückgeliefert.</t>
  </si>
  <si>
    <t>Negatives Erstellen einer WIST Mandate Assertion als GDA</t>
  </si>
  <si>
    <t>Der Versuch eines GDA auf Basis einer vorhandenen HCP-Assertion eine WIST Mandate Assertion anzufordern muss zu einer Fehlermeldung führen.</t>
  </si>
  <si>
    <r>
      <rPr>
        <u/>
        <sz val="11"/>
        <color theme="1"/>
        <rFont val="Arial"/>
        <family val="2"/>
        <scheme val="minor"/>
      </rPr>
      <t>Anfrage WIST Mandate Assertion:</t>
    </r>
    <r>
      <rPr>
        <sz val="11"/>
        <color theme="1"/>
        <rFont val="Arial"/>
        <family val="2"/>
        <scheme val="minor"/>
      </rPr>
      <t xml:space="preserve">
Ein GDA fragt mittels WS Trust RST Issue Transaktion um eine ELGA WIST Mandate Assertion beim ETS an.</t>
    </r>
  </si>
  <si>
    <t>Positives Erstellen einer WIST Mandate Assertion</t>
  </si>
  <si>
    <r>
      <rPr>
        <u/>
        <sz val="11"/>
        <color theme="1"/>
        <rFont val="Arial"/>
        <family val="2"/>
        <scheme val="minor"/>
      </rPr>
      <t>Anfrage WIST Mandate Assertion:</t>
    </r>
    <r>
      <rPr>
        <sz val="11"/>
        <color theme="1"/>
        <rFont val="Arial"/>
        <family val="2"/>
        <scheme val="minor"/>
      </rPr>
      <t xml:space="preserve">
Der Vertreter eines Patienten fragt mittels WS Trust RST Issue Transaktion um eine ELGA WIST Mandate Assertion beim ETS an.</t>
    </r>
  </si>
  <si>
    <r>
      <t xml:space="preserve">Erstellen der individuellen Policies:
</t>
    </r>
    <r>
      <rPr>
        <sz val="11"/>
        <color theme="1"/>
        <rFont val="Arial"/>
        <family val="2"/>
        <scheme val="minor"/>
      </rPr>
      <t>Der WIST Batch übermittelt den Patientenwillen bezüglich Teilnahme an ELGA bzw. ELGA Applikationen an den PAP (pap:create). Der PAP erzeugt daraus XACML-Policies.</t>
    </r>
  </si>
  <si>
    <r>
      <t xml:space="preserve">Einbringen der individuellen Policies:
</t>
    </r>
    <r>
      <rPr>
        <sz val="11"/>
        <color theme="1"/>
        <rFont val="Arial"/>
        <family val="2"/>
        <scheme val="minor"/>
      </rPr>
      <t>Der WIST Batch erzeugt einen Hash-Wert für die Request- und Response-Policy und bindet diese in das Bestätigungsschreiben an den Bürger ein. Die Policy und das PDF-Dokument werden an den PAP übermittelt (pap:submit).</t>
    </r>
    <r>
      <rPr>
        <u/>
        <sz val="11"/>
        <color theme="1"/>
        <rFont val="Arial"/>
        <family val="2"/>
        <scheme val="minor"/>
      </rPr>
      <t xml:space="preserve">
</t>
    </r>
  </si>
  <si>
    <t>WIST NameID und RoleCode</t>
  </si>
  <si>
    <t>Eine Assertion ist nur dann erneuerbar wenn sie nur noch einen bestimmten Zeitraum gültig ist (5 Minuten).
Die Gültigkeitsdauer einer WIST Assertion beträgt 4 Stunden.</t>
  </si>
  <si>
    <t>vyVXbealRvMIU91sYMSXm2n/qGg=</t>
  </si>
  <si>
    <t>0sdv7q6Phv+ApOMmLh82w7Y8eRY=</t>
  </si>
  <si>
    <t>p1FUTfiLvXYecaj5jPBV4BD7cfw=</t>
  </si>
  <si>
    <t>IETK2mHDbmOcXhifFr83aS7oBRg=</t>
  </si>
  <si>
    <t>CF3nB8UcktK1FynnjRI0tqeXA1s=</t>
  </si>
  <si>
    <t>Ybh0l6suzizqsOVbw2F2ak0er6M=</t>
  </si>
  <si>
    <t>E/trfLd2bxE8vpwD8cV8yp3rljw=</t>
  </si>
  <si>
    <t>J+G22RQlefNT3BVCqwUQ/mPbK/g=</t>
  </si>
  <si>
    <t>3Sfuckb3t1Md24eI9Si7OJXwl4A=</t>
  </si>
  <si>
    <t>CR7TjRt4mcbBJGzirG587booQwE=</t>
  </si>
  <si>
    <t>C0aJQOvu4lQrMXgCkdMzgFkpo04=</t>
  </si>
  <si>
    <t>cb7wHRhF9cA8Iux/5p62VEfLZ5U=</t>
  </si>
  <si>
    <t>Versionsnr.</t>
  </si>
  <si>
    <t>Autor</t>
  </si>
  <si>
    <t>1.4</t>
  </si>
  <si>
    <t>Jason Krachler</t>
  </si>
  <si>
    <t>Testdurchlauf Version 1 (12.-13.08. ausgeführt)</t>
  </si>
  <si>
    <t>Änderungen/Anmerkungen</t>
  </si>
  <si>
    <t xml:space="preserve">Formatierungen, Gruppierungen hinzugefügt, Formeln in "Kombinationen" aufgrund neuer TF erweitert.
Neue TF hinzugefügt: WIST-118 bis WIST-137 (Anforderung S. Repas):
a.      Bürgerwille opt-out (Ereignis): wo derzeit nur via Kombination 20
    i.      Muss erweitert werden: mit Kombination 32 und zwar für jede angeführte Vorbedingung 
b.      Bürgerwille opt-out (Ereignis): wo derzeit nur via Kombination 32
    i.      Muss erweitert werden: mit Kombination 20 und zwar für jede angeführte Vorbedingung 
c.       Bürgerwille re-opt-in (Ereignis): wo derzeit nur via Kombination 45
    i.      Muss erweitert werden: mit Kombination 48 und zwar für jede angeführte Vorbedingung 
d.      Bürgerwille re-opt-in (Ereignis): wo derzeit nur via Kombination 48
    i.      Muss erweitert werden: mit Kombination 45 und zwar für jede angeführte Vorbedingung
</t>
  </si>
  <si>
    <t>mNXxuLl1X6wtTD0YrWB1Mor/oJs=</t>
  </si>
  <si>
    <t>EWCjiWsGd1UR8Nw60SET7VFN0Wk=</t>
  </si>
  <si>
    <t>vINBIxWRsEhq2+ksxtVeexNcV4c=</t>
  </si>
  <si>
    <t>V1k2DJnGIA6A7rPY7o9V91qHmco=</t>
  </si>
  <si>
    <t>BebigMlFV87hfRl1PGGBuwtjHQU=</t>
  </si>
  <si>
    <t>PhxpVkzXkVysSji7KNhBog5e/fI=</t>
  </si>
  <si>
    <t>iHpLwndw3gbHRZkLpGv2wO3hxeg=</t>
  </si>
  <si>
    <t>KQI5m9gU2V0HnjBHihKj/wV8ENk=</t>
  </si>
  <si>
    <t>mnRQJ8YAH7RPTL//goUokiMFO/0=</t>
  </si>
  <si>
    <t>HLIulNKnWGWt8rj8ox4xZborpSU=</t>
  </si>
  <si>
    <t>qiBCq2SRWDb3R92HHttlXyvns3I=</t>
  </si>
  <si>
    <t>IIsJAPJFDmMyQ4UxN7Uce6y+IvA=</t>
  </si>
  <si>
    <t>Nk9J5xq21GOLM6rPnkfRTOH/NBM=</t>
  </si>
  <si>
    <t>APvAW2D6lZA8dHY+K+kXHLakeaY=</t>
  </si>
  <si>
    <t>xw2nt/mFzvSwE+xZNS1dHzBGgvg=</t>
  </si>
  <si>
    <t>VdZCm80eN1EG76KpSSjy+Z/hofw=</t>
  </si>
  <si>
    <t>S0NrFdpB3zcYmNOu45HYDp1L/KU=</t>
  </si>
  <si>
    <t>Jb6z1db++2o+crxGLJmv9GwaxQc=</t>
  </si>
  <si>
    <t>Ghft3XtA4XInl9aYHyZ4WITU3jo=</t>
  </si>
  <si>
    <t>gGReauVFKI1hRETOGxd0zbH+P3k=</t>
  </si>
  <si>
    <t>1.5</t>
  </si>
  <si>
    <t>Testidentitäten für TF WIST-118 bis WIST-137 hinzugefügt</t>
  </si>
  <si>
    <t>Christian Ehrnhöfer</t>
  </si>
  <si>
    <t>kein Vorzustand</t>
  </si>
  <si>
    <t>generelles Opt-Out</t>
  </si>
  <si>
    <t>generelles Re-Opt-In
ServiceA Opt-Out
ServiceB Opt-Out</t>
  </si>
  <si>
    <t>ServiceA Re-Opt-In
ServiceB Re-Opt-In</t>
  </si>
  <si>
    <t>ServiceA Opt-Out
ServiceB Re-Opt-In</t>
  </si>
  <si>
    <t>ServiceA Opt-Out</t>
  </si>
  <si>
    <t>ServiceA Re-Opt-In
ServiceB Opt-Out</t>
  </si>
  <si>
    <t>ServiceB Opt-Out</t>
  </si>
  <si>
    <t>ServiceA Opt-Out
ServiceB Opt-Out</t>
  </si>
  <si>
    <t>ServiceA Re-Opt-In</t>
  </si>
  <si>
    <t>ServiceB Re-Opt-In</t>
  </si>
  <si>
    <t xml:space="preserve">ServiceA Opt-Out 
ServiceB Opt-Out </t>
  </si>
  <si>
    <r>
      <rPr>
        <sz val="9"/>
        <rFont val="Arial"/>
        <family val="2"/>
        <scheme val="minor"/>
      </rPr>
      <t>generelles Opt-Out gelöscht</t>
    </r>
    <r>
      <rPr>
        <b/>
        <sz val="11"/>
        <color theme="9" tint="-0.499984740745262"/>
        <rFont val="Arial"/>
        <family val="2"/>
        <scheme val="minor"/>
      </rPr>
      <t xml:space="preserve">
ServiceA Opt-Out
ServiceB Opt-Out</t>
    </r>
  </si>
  <si>
    <r>
      <rPr>
        <b/>
        <sz val="11"/>
        <color theme="9" tint="-0.499984740745262"/>
        <rFont val="Arial"/>
        <family val="2"/>
        <scheme val="minor"/>
      </rPr>
      <t>ServiceA Re-Opt-In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rFont val="Arial"/>
        <family val="2"/>
        <scheme val="minor"/>
      </rPr>
      <t>ServiceB Opt-Out</t>
    </r>
  </si>
  <si>
    <r>
      <t xml:space="preserve">ServiceA Opt-Out
</t>
    </r>
    <r>
      <rPr>
        <b/>
        <sz val="11"/>
        <color theme="9" tint="-0.499984740745262"/>
        <rFont val="Arial"/>
        <family val="2"/>
        <scheme val="minor"/>
      </rPr>
      <t>ServiceB Re-Opt-In</t>
    </r>
  </si>
  <si>
    <t>ServiceA Opt-Out 
ServiceB Re-Opt-In</t>
  </si>
  <si>
    <r>
      <rPr>
        <b/>
        <sz val="11"/>
        <color theme="1"/>
        <rFont val="Arial"/>
        <family val="2"/>
        <scheme val="minor"/>
      </rPr>
      <t>ServiceA Opt-Out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ServiceB Re-Opt-In</t>
    </r>
  </si>
  <si>
    <t xml:space="preserve">ServiceA Re-Opt-In
ServiceB Opt-Out </t>
  </si>
  <si>
    <t xml:space="preserve">ServiceA Opt-Out </t>
  </si>
  <si>
    <t xml:space="preserve">ServiceB Opt-Out </t>
  </si>
  <si>
    <t xml:space="preserve">ServiceA Opt-Out
 ServiceB Opt-Out </t>
  </si>
  <si>
    <t xml:space="preserve">ServiceA Re-Opt-In </t>
  </si>
  <si>
    <t xml:space="preserve">ServiceA Re-Opt-In ServiceB Re-Opt-In </t>
  </si>
  <si>
    <t xml:space="preserve">ServiceA Opt-Out  ServiceB Re-Opt-In </t>
  </si>
  <si>
    <t xml:space="preserve">ServiceA Re-Opt-In  ServiceB Opt-Out </t>
  </si>
  <si>
    <t>fett schwarz</t>
  </si>
  <si>
    <t>fett grün</t>
  </si>
  <si>
    <t>Policy bleibt aktiv</t>
  </si>
  <si>
    <t>gänzlich von ELGA abgemeldet</t>
  </si>
  <si>
    <t>für ELGA angemeldet und von e-Medikation abgemeldet</t>
  </si>
  <si>
    <t>für ELGA angemeldet und von e-Befunde abgemeldet</t>
  </si>
  <si>
    <t>für e-Medikation angemeldet</t>
  </si>
  <si>
    <t>für e-Befunde angemeldet</t>
  </si>
  <si>
    <t>von  e-Medikation abgemeldet</t>
  </si>
  <si>
    <t>für ELGA angemeldet, von e-Befunde abgemeldet und von e-Medikation abgemeldet</t>
  </si>
  <si>
    <t>für ELGA angemeldet, von e-Befunde abgemeldet und für e-Medikation angemeldet</t>
  </si>
  <si>
    <t>für ELGA angemeldet, für e-Befunde angemeldet und von e-Medikation abgemeldet</t>
  </si>
  <si>
    <t>von e-Befunde abgemeldet und von e-Medikation abgemeldet</t>
  </si>
  <si>
    <t>von e-Befunde abgemeldet und für e-Medikation angemeldet</t>
  </si>
  <si>
    <t>von e-Befunde abgemeldet</t>
  </si>
  <si>
    <t>für e-Befunde angemeldet und von e-Medikation abgemeldet</t>
  </si>
  <si>
    <t>für e-Befunde angemeldet und für e-Medikation abgemeldet</t>
  </si>
  <si>
    <t>1.9-JHE-2</t>
  </si>
  <si>
    <t>1.9</t>
  </si>
  <si>
    <t>1.9-JHE</t>
  </si>
  <si>
    <t>Übermittelt von Martin Hurch  nach Anstimmung mit Tiani (insbesondere Sheet "Request=&gt;PAP normalisiert)</t>
  </si>
  <si>
    <t>Sheet "Formular=&gt;Request": Texte für Bestätigungsschreiben ergänzt, Änderung (Vorschlag) der Zellen N11 und N12 damit bei generellem Re-Opt-In immer Funktionen one Angabe mit opt-in vorbelegt werden.</t>
  </si>
  <si>
    <t>J.Hell</t>
  </si>
  <si>
    <t>Gültiger Wille</t>
  </si>
  <si>
    <t>vom WIST-Batch zu sendende Parameter</t>
  </si>
  <si>
    <t>Bestätigungsschreiben ab WIST V2</t>
  </si>
  <si>
    <t>1c</t>
  </si>
  <si>
    <t>1a</t>
  </si>
  <si>
    <t>1b</t>
  </si>
  <si>
    <t>2a</t>
  </si>
  <si>
    <t>3a</t>
  </si>
  <si>
    <t>8a</t>
  </si>
  <si>
    <t>4a</t>
  </si>
  <si>
    <t>9a</t>
  </si>
  <si>
    <t>für ELGA angemeldet (alle Funktionen)</t>
  </si>
  <si>
    <t>5a</t>
  </si>
  <si>
    <t>6a</t>
  </si>
  <si>
    <t>7a</t>
  </si>
  <si>
    <t>5b</t>
  </si>
  <si>
    <t>Formular Auswahl (Export an Batch)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</si>
  <si>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</si>
  <si>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</si>
  <si>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</si>
  <si>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</si>
  <si>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</si>
  <si>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</si>
  <si>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</si>
  <si>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</si>
  <si>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</si>
  <si>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WIST sendet an PAP</t>
  </si>
  <si>
    <t xml:space="preserve">generelles Opt-Out </t>
  </si>
  <si>
    <r>
      <rPr>
        <b/>
        <sz val="11"/>
        <color theme="1"/>
        <rFont val="Arial"/>
        <family val="2"/>
        <scheme val="minor"/>
      </rPr>
      <t>generelles Opt-Out</t>
    </r>
    <r>
      <rPr>
        <sz val="11"/>
        <color theme="1"/>
        <rFont val="Arial"/>
        <family val="2"/>
        <scheme val="minor"/>
      </rPr>
      <t xml:space="preserve"> </t>
    </r>
    <r>
      <rPr>
        <sz val="9"/>
        <color theme="1"/>
        <rFont val="Arial"/>
        <family val="2"/>
        <scheme val="minor"/>
      </rPr>
      <t/>
    </r>
  </si>
  <si>
    <r>
      <rPr>
        <b/>
        <sz val="11"/>
        <color rgb="FF2E8E45"/>
        <rFont val="Arial"/>
        <family val="2"/>
        <scheme val="minor"/>
      </rPr>
      <t>generelles Opt-Out</t>
    </r>
    <r>
      <rPr>
        <sz val="11"/>
        <color theme="1"/>
        <rFont val="Arial"/>
        <family val="2"/>
        <scheme val="minor"/>
      </rPr>
      <t/>
    </r>
  </si>
  <si>
    <r>
      <rPr>
        <b/>
        <sz val="11"/>
        <color theme="1"/>
        <rFont val="Arial"/>
        <family val="2"/>
        <scheme val="minor"/>
      </rPr>
      <t xml:space="preserve">ServiceA Opt-Out 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ServiceB Opt-Out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</si>
  <si>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 xml:space="preserve">ServiceB Opt-Out </t>
    </r>
  </si>
  <si>
    <r>
      <t xml:space="preserve">ServiceA Opt-Out 
</t>
    </r>
    <r>
      <rPr>
        <b/>
        <sz val="11"/>
        <color rgb="FF2E8E45"/>
        <rFont val="Arial"/>
        <family val="2"/>
        <scheme val="minor"/>
      </rPr>
      <t>ServiceB Opt-Out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</si>
  <si>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b/>
        <sz val="11"/>
        <color theme="1"/>
        <rFont val="Arial"/>
        <family val="2"/>
        <scheme val="minor"/>
      </rPr>
      <t xml:space="preserve">
ServiceB Opt-Out </t>
    </r>
  </si>
  <si>
    <r>
      <rPr>
        <b/>
        <sz val="11"/>
        <color theme="1"/>
        <rFont val="Arial"/>
        <family val="2"/>
        <scheme val="minor"/>
      </rPr>
      <t>ServiceA Opt-Out</t>
    </r>
    <r>
      <rPr>
        <b/>
        <sz val="11"/>
        <color rgb="FF2E8E45"/>
        <rFont val="Arial"/>
        <family val="2"/>
        <scheme val="minor"/>
      </rPr>
      <t xml:space="preserve">
ServiceB Opt-Out</t>
    </r>
  </si>
  <si>
    <r>
      <t xml:space="preserve">ServiceA Opt-Out
</t>
    </r>
    <r>
      <rPr>
        <b/>
        <sz val="11"/>
        <color theme="1"/>
        <rFont val="Arial"/>
        <family val="2"/>
        <scheme val="minor"/>
      </rPr>
      <t>ServiceB Opt-Out</t>
    </r>
  </si>
  <si>
    <r>
      <rPr>
        <sz val="9"/>
        <rFont val="Arial"/>
        <family val="2"/>
        <scheme val="minor"/>
      </rPr>
      <t>generelles Opt-Out gelöscht</t>
    </r>
    <r>
      <rPr>
        <b/>
        <sz val="11"/>
        <color theme="9" tint="-0.499984740745262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ServiceA Opt-Out
ServiceB Re-Opt-In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</si>
  <si>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sz val="11"/>
        <color rgb="FF2E8E45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ServiceB Re-Opt-In</t>
    </r>
  </si>
  <si>
    <r>
      <t xml:space="preserve">ServiceA Opt-Out
</t>
    </r>
    <r>
      <rPr>
        <b/>
        <sz val="11"/>
        <color rgb="FF2E8E45"/>
        <rFont val="Arial"/>
        <family val="2"/>
        <scheme val="minor"/>
      </rPr>
      <t>ServiceB Re-Opt-In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</si>
  <si>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ServiceB Re-Opt-In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</si>
  <si>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b/>
        <sz val="11"/>
        <color theme="1"/>
        <rFont val="Arial"/>
        <family val="2"/>
        <scheme val="minor"/>
      </rPr>
      <t xml:space="preserve">
ServiceB Re-Opt-In</t>
    </r>
  </si>
  <si>
    <r>
      <rPr>
        <sz val="9"/>
        <rFont val="Arial"/>
        <family val="2"/>
        <scheme val="minor"/>
      </rPr>
      <t>generelles Opt-Out gelöscht</t>
    </r>
    <r>
      <rPr>
        <b/>
        <sz val="11"/>
        <color theme="9" tint="-0.499984740745262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ServiceA Re-Opt-In
ServiceB Opt-Out</t>
    </r>
  </si>
  <si>
    <r>
      <rPr>
        <b/>
        <sz val="11"/>
        <color rgb="FF2E8E45"/>
        <rFont val="Arial"/>
        <family val="2"/>
        <scheme val="minor"/>
      </rPr>
      <t>ServiceA Re-Opt-In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ServiceB Opt-Out</t>
    </r>
  </si>
  <si>
    <r>
      <t xml:space="preserve">ServiceA Re-Opt-In
</t>
    </r>
    <r>
      <rPr>
        <b/>
        <sz val="11"/>
        <color rgb="FF2E8E45"/>
        <rFont val="Arial"/>
        <family val="2"/>
        <scheme val="minor"/>
      </rPr>
      <t>ServiceB Opt-Out</t>
    </r>
  </si>
  <si>
    <r>
      <rPr>
        <sz val="9"/>
        <rFont val="Arial"/>
        <family val="2"/>
        <scheme val="minor"/>
      </rPr>
      <t>generelles Opt-Out gelöscht</t>
    </r>
    <r>
      <rPr>
        <b/>
        <sz val="11"/>
        <color theme="9" tint="-0.499984740745262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ServiceA Re-Opt-In
ServiceB Re-Opt-In</t>
    </r>
  </si>
  <si>
    <r>
      <rPr>
        <b/>
        <sz val="11"/>
        <color rgb="FF2E8E45"/>
        <rFont val="Arial"/>
        <family val="2"/>
        <scheme val="minor"/>
      </rPr>
      <t>ServiceA Re-Opt-In</t>
    </r>
    <r>
      <rPr>
        <b/>
        <sz val="11"/>
        <color theme="1"/>
        <rFont val="Arial"/>
        <family val="2"/>
        <scheme val="minor"/>
      </rPr>
      <t xml:space="preserve">
ServiceB Re-Opt-In</t>
    </r>
  </si>
  <si>
    <r>
      <t xml:space="preserve">ServiceA Re-Opt-In
</t>
    </r>
    <r>
      <rPr>
        <b/>
        <sz val="11"/>
        <color rgb="FF2E8E45"/>
        <rFont val="Arial"/>
        <family val="2"/>
        <scheme val="minor"/>
      </rPr>
      <t>ServiceB Re-Opt-In</t>
    </r>
  </si>
  <si>
    <r>
      <rPr>
        <b/>
        <sz val="11"/>
        <color rgb="FF2E8E45"/>
        <rFont val="Arial"/>
        <family val="2"/>
        <scheme val="minor"/>
      </rPr>
      <t xml:space="preserve">ServiceA Re-Opt-In </t>
    </r>
    <r>
      <rPr>
        <sz val="11"/>
        <color rgb="FFFF0000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ServiceB Re-Opt-In</t>
    </r>
  </si>
  <si>
    <r>
      <rPr>
        <b/>
        <sz val="11"/>
        <color theme="1"/>
        <rFont val="Arial"/>
        <family val="2"/>
        <scheme val="minor"/>
      </rPr>
      <t xml:space="preserve">ServiceA Re-Opt-In 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ServiceB Re-Opt-In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</si>
  <si>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ServiceB Opt-Out</t>
    </r>
    <r>
      <rPr>
        <sz val="11"/>
        <color theme="1"/>
        <rFont val="Arial"/>
        <family val="2"/>
        <scheme val="minor"/>
      </rPr>
      <t xml:space="preserve"> 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</si>
  <si>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b/>
        <sz val="11"/>
        <color theme="1"/>
        <rFont val="Arial"/>
        <family val="2"/>
        <scheme val="minor"/>
      </rPr>
      <t xml:space="preserve">
ServiceB Re-Opt-In </t>
    </r>
  </si>
  <si>
    <r>
      <rPr>
        <b/>
        <sz val="11"/>
        <color rgb="FF2E8E45"/>
        <rFont val="Arial"/>
        <family val="2"/>
        <scheme val="minor"/>
      </rPr>
      <t>ServiceA Opt-Out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 xml:space="preserve">ServiceB Re-Opt-In </t>
    </r>
  </si>
  <si>
    <r>
      <rPr>
        <b/>
        <sz val="11"/>
        <color theme="1"/>
        <rFont val="Arial"/>
        <family val="2"/>
        <scheme val="minor"/>
      </rPr>
      <t>ServiceA Opt-Out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ServiceB Opt-Out</t>
    </r>
  </si>
  <si>
    <r>
      <rPr>
        <b/>
        <sz val="11"/>
        <color theme="1"/>
        <rFont val="Arial"/>
        <family val="2"/>
        <scheme val="minor"/>
      </rPr>
      <t>ServiceA Re-Opt-In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rgb="FF2E8E45"/>
        <rFont val="Arial"/>
        <family val="2"/>
        <scheme val="minor"/>
      </rPr>
      <t>ServiceB Opt-Out</t>
    </r>
  </si>
  <si>
    <r>
      <t xml:space="preserve">ServiceA Re-Opt-In </t>
    </r>
    <r>
      <rPr>
        <b/>
        <sz val="11"/>
        <color rgb="FF2E8E45"/>
        <rFont val="Arial"/>
        <family val="2"/>
        <scheme val="minor"/>
      </rPr>
      <t>ServiceB Opt-Out</t>
    </r>
  </si>
  <si>
    <r>
      <t xml:space="preserve">ServiceA Opt-Out
</t>
    </r>
    <r>
      <rPr>
        <b/>
        <sz val="11"/>
        <color rgb="FF2E8E45"/>
        <rFont val="Arial"/>
        <family val="2"/>
        <scheme val="minor"/>
      </rPr>
      <t>ServiceB Opt-Out</t>
    </r>
  </si>
  <si>
    <t>wird in Policy eingetragen</t>
  </si>
  <si>
    <t>zugrunde liegende Regeln:</t>
  </si>
  <si>
    <t>jeder ist ELGA-Teilnehmer (grünes Feld), es sei denn, er hat ein generelles Opt-Out erklärt (rotes Feld).</t>
  </si>
  <si>
    <t>es bedarf eines aktiven Re-Opt-In (=Widerspruch des Opt-Out), um an ELGA generell oder einem Service (partiell) wieder teilzunehmen</t>
  </si>
  <si>
    <t>ein Re-Opt-In kann grundsätzlich nur auf ein Opt-Out folgen</t>
  </si>
  <si>
    <t>2.0</t>
  </si>
  <si>
    <t>Sheets rationalisiert, Sheet: Request=&gt;PAP finale Version übernommen, Sheet: Mergelogik Summary übernommen</t>
  </si>
  <si>
    <t>Daniel Gosch</t>
  </si>
  <si>
    <t>Zustand vor Berechtigungsänderung</t>
  </si>
  <si>
    <t>Gen.Re-Opt-In, ServiceA-opt-out, ServiceB-opt-out</t>
  </si>
  <si>
    <r>
      <rPr>
        <b/>
        <sz val="11"/>
        <color theme="9" tint="-0.499984740745262"/>
        <rFont val="Arial"/>
        <family val="2"/>
        <scheme val="minor"/>
      </rPr>
      <t>ServiceA-opt-ou</t>
    </r>
    <r>
      <rPr>
        <sz val="11"/>
        <color theme="1"/>
        <rFont val="Arial"/>
        <family val="2"/>
        <scheme val="minor"/>
      </rPr>
      <t xml:space="preserve">t, </t>
    </r>
    <r>
      <rPr>
        <b/>
        <sz val="11"/>
        <color theme="1"/>
        <rFont val="Arial"/>
        <family val="2"/>
        <scheme val="minor"/>
      </rPr>
      <t>ServiceB-re-opt-in</t>
    </r>
  </si>
  <si>
    <r>
      <rPr>
        <b/>
        <sz val="11"/>
        <color theme="1"/>
        <rFont val="Arial"/>
        <family val="2"/>
        <scheme val="minor"/>
      </rPr>
      <t>ServiceB-opt-out</t>
    </r>
    <r>
      <rPr>
        <sz val="11"/>
        <color theme="1"/>
        <rFont val="Arial"/>
        <family val="2"/>
        <scheme val="minor"/>
      </rPr>
      <t xml:space="preserve">, </t>
    </r>
    <r>
      <rPr>
        <b/>
        <sz val="11"/>
        <color theme="9" tint="-0.499984740745262"/>
        <rFont val="Arial"/>
        <family val="2"/>
        <scheme val="minor"/>
      </rPr>
      <t>ServiceA-re-opt-in</t>
    </r>
  </si>
  <si>
    <r>
      <rPr>
        <b/>
        <sz val="11"/>
        <color theme="9" tint="-0.499984740745262"/>
        <rFont val="Arial"/>
        <family val="2"/>
        <scheme val="minor"/>
      </rPr>
      <t>ServiceA-opt-out</t>
    </r>
    <r>
      <rPr>
        <sz val="11"/>
        <color theme="1"/>
        <rFont val="Arial"/>
        <family val="2"/>
        <scheme val="minor"/>
      </rPr>
      <t xml:space="preserve">, </t>
    </r>
    <r>
      <rPr>
        <b/>
        <sz val="11"/>
        <color theme="1"/>
        <rFont val="Arial"/>
        <family val="2"/>
        <scheme val="minor"/>
      </rPr>
      <t>ServiceB-re-opt-in</t>
    </r>
  </si>
  <si>
    <r>
      <rPr>
        <b/>
        <sz val="11"/>
        <color theme="1"/>
        <rFont val="Arial"/>
        <family val="2"/>
        <scheme val="minor"/>
      </rPr>
      <t>ServiceA-re-opt-in</t>
    </r>
    <r>
      <rPr>
        <sz val="11"/>
        <color theme="1"/>
        <rFont val="Arial"/>
        <family val="2"/>
        <scheme val="minor"/>
      </rPr>
      <t>,</t>
    </r>
    <r>
      <rPr>
        <b/>
        <sz val="11"/>
        <color theme="9" tint="-0.499984740745262"/>
        <rFont val="Arial"/>
        <family val="2"/>
        <scheme val="minor"/>
      </rPr>
      <t xml:space="preserve"> </t>
    </r>
    <r>
      <rPr>
        <b/>
        <sz val="11"/>
        <color theme="9" tint="-0.249977111117893"/>
        <rFont val="Arial"/>
        <family val="2"/>
        <scheme val="minor"/>
      </rPr>
      <t>ServiceB-opt-out</t>
    </r>
  </si>
  <si>
    <r>
      <rPr>
        <b/>
        <sz val="11"/>
        <color theme="1"/>
        <rFont val="Arial"/>
        <family val="2"/>
        <scheme val="minor"/>
      </rPr>
      <t>ServiceA-opt-out</t>
    </r>
    <r>
      <rPr>
        <sz val="11"/>
        <color theme="1"/>
        <rFont val="Arial"/>
        <family val="2"/>
        <scheme val="minor"/>
      </rPr>
      <t xml:space="preserve">, </t>
    </r>
    <r>
      <rPr>
        <b/>
        <sz val="11"/>
        <color theme="9" tint="-0.499984740745262"/>
        <rFont val="Arial"/>
        <family val="2"/>
        <scheme val="minor"/>
      </rPr>
      <t>ServiceB-opt-out</t>
    </r>
  </si>
  <si>
    <r>
      <rPr>
        <b/>
        <sz val="11"/>
        <color theme="1"/>
        <rFont val="Arial"/>
        <family val="2"/>
        <scheme val="minor"/>
      </rPr>
      <t>ServiceA-opt-out</t>
    </r>
    <r>
      <rPr>
        <sz val="11"/>
        <color theme="1"/>
        <rFont val="Arial"/>
        <family val="2"/>
        <scheme val="minor"/>
      </rPr>
      <t xml:space="preserve">, </t>
    </r>
    <r>
      <rPr>
        <b/>
        <sz val="11"/>
        <color theme="9" tint="-0.249977111117893"/>
        <rFont val="Arial"/>
        <family val="2"/>
        <scheme val="minor"/>
      </rPr>
      <t>ServiceB-opt-out</t>
    </r>
  </si>
  <si>
    <r>
      <rPr>
        <b/>
        <sz val="11"/>
        <color theme="1"/>
        <rFont val="Arial"/>
        <family val="2"/>
        <scheme val="minor"/>
      </rPr>
      <t>ServiceA-opt-out</t>
    </r>
    <r>
      <rPr>
        <b/>
        <sz val="11"/>
        <color theme="9" tint="-0.249977111117893"/>
        <rFont val="Arial"/>
        <family val="2"/>
        <scheme val="minor"/>
      </rPr>
      <t>, ServiceB-opt-out</t>
    </r>
  </si>
  <si>
    <r>
      <t>ServiceB-opt-out,</t>
    </r>
    <r>
      <rPr>
        <b/>
        <sz val="11"/>
        <color theme="9" tint="-0.499984740745262"/>
        <rFont val="Arial"/>
        <family val="2"/>
        <scheme val="minor"/>
      </rPr>
      <t xml:space="preserve"> ServiceA-opt-out</t>
    </r>
  </si>
  <si>
    <t xml:space="preserve">ServiceB-re-opt-in </t>
  </si>
  <si>
    <r>
      <rPr>
        <b/>
        <sz val="11"/>
        <color theme="9" tint="-0.249977111117893"/>
        <rFont val="Arial"/>
        <family val="2"/>
        <scheme val="minor"/>
      </rPr>
      <t>ServiceA-re-opt-in</t>
    </r>
    <r>
      <rPr>
        <b/>
        <sz val="11"/>
        <color theme="1"/>
        <rFont val="Arial"/>
        <family val="2"/>
        <scheme val="minor"/>
      </rPr>
      <t>, ServiceB-opt-out</t>
    </r>
  </si>
  <si>
    <r>
      <t xml:space="preserve">ServiceA-opt-out, </t>
    </r>
    <r>
      <rPr>
        <b/>
        <sz val="11"/>
        <color theme="1"/>
        <rFont val="Arial"/>
        <family val="2"/>
        <scheme val="minor"/>
      </rPr>
      <t>ServiceB-opt-out</t>
    </r>
  </si>
  <si>
    <r>
      <t xml:space="preserve">ServiceA-re-opt-in, </t>
    </r>
    <r>
      <rPr>
        <b/>
        <sz val="11"/>
        <color theme="9" tint="-0.249977111117893"/>
        <rFont val="Arial"/>
        <family val="2"/>
        <scheme val="minor"/>
      </rPr>
      <t>ServiceB-opt-out</t>
    </r>
  </si>
  <si>
    <r>
      <rPr>
        <b/>
        <sz val="11"/>
        <color theme="9" tint="-0.249977111117893"/>
        <rFont val="Arial"/>
        <family val="2"/>
        <scheme val="minor"/>
      </rPr>
      <t>ServiceA-opt-out</t>
    </r>
    <r>
      <rPr>
        <b/>
        <sz val="11"/>
        <color theme="9" tint="-0.499984740745262"/>
        <rFont val="Arial"/>
        <family val="2"/>
        <scheme val="minor"/>
      </rPr>
      <t>, ServiceB-opt-out</t>
    </r>
  </si>
  <si>
    <r>
      <t xml:space="preserve">ServiceB-re-opt-in, </t>
    </r>
    <r>
      <rPr>
        <b/>
        <sz val="11"/>
        <color theme="9" tint="-0.249977111117893"/>
        <rFont val="Arial"/>
        <family val="2"/>
        <scheme val="minor"/>
      </rPr>
      <t>ServiceA-opt-out</t>
    </r>
  </si>
  <si>
    <r>
      <rPr>
        <b/>
        <sz val="11"/>
        <color theme="9" tint="-0.249977111117893"/>
        <rFont val="Arial"/>
        <family val="2"/>
        <scheme val="minor"/>
      </rPr>
      <t>ServiceA-opt-out</t>
    </r>
    <r>
      <rPr>
        <b/>
        <sz val="11"/>
        <color theme="1"/>
        <rFont val="Arial"/>
        <family val="2"/>
        <scheme val="minor"/>
      </rPr>
      <t>, ServiceB-re-opt-in</t>
    </r>
  </si>
  <si>
    <r>
      <t xml:space="preserve">ServiceA-opt-out, </t>
    </r>
    <r>
      <rPr>
        <b/>
        <sz val="11"/>
        <color theme="9" tint="-0.249977111117893"/>
        <rFont val="Arial"/>
        <family val="2"/>
        <scheme val="minor"/>
      </rPr>
      <t>ServiceB-re-opt-in</t>
    </r>
  </si>
  <si>
    <r>
      <rPr>
        <b/>
        <sz val="11"/>
        <color theme="9" tint="-0.249977111117893"/>
        <rFont val="Arial"/>
        <family val="2"/>
        <scheme val="minor"/>
      </rPr>
      <t>ServiceA-re-opt-in</t>
    </r>
    <r>
      <rPr>
        <b/>
        <sz val="11"/>
        <color theme="1"/>
        <rFont val="Arial"/>
        <family val="2"/>
        <scheme val="minor"/>
      </rPr>
      <t>, ServiceB-re-opt-in</t>
    </r>
  </si>
  <si>
    <r>
      <t xml:space="preserve">ServiceA-opt-out, </t>
    </r>
    <r>
      <rPr>
        <b/>
        <sz val="11"/>
        <color theme="9" tint="-0.249977111117893"/>
        <rFont val="Arial"/>
        <family val="2"/>
        <scheme val="minor"/>
      </rPr>
      <t>ServiceB-opt-out</t>
    </r>
  </si>
  <si>
    <r>
      <t xml:space="preserve">ServiceA-re-opt-in, </t>
    </r>
    <r>
      <rPr>
        <b/>
        <sz val="11"/>
        <color theme="9" tint="-0.249977111117893"/>
        <rFont val="Arial"/>
        <family val="2"/>
        <scheme val="minor"/>
      </rPr>
      <t>ServiceB-re-opt-in</t>
    </r>
  </si>
  <si>
    <r>
      <rPr>
        <b/>
        <sz val="11"/>
        <color theme="9" tint="-0.249977111117893"/>
        <rFont val="Arial"/>
        <family val="2"/>
        <scheme val="minor"/>
      </rPr>
      <t>ServiceA-opt-out</t>
    </r>
    <r>
      <rPr>
        <b/>
        <sz val="11"/>
        <color theme="1"/>
        <rFont val="Arial"/>
        <family val="2"/>
        <scheme val="minor"/>
      </rPr>
      <t>, ServiceB-opt-out</t>
    </r>
  </si>
  <si>
    <t>GDA-individuelle Zeiträume (GDAIZ)</t>
  </si>
  <si>
    <t>GDAIZ</t>
  </si>
  <si>
    <r>
      <rPr>
        <b/>
        <sz val="11"/>
        <color theme="9" tint="-0.249977111117893"/>
        <rFont val="Arial"/>
        <family val="2"/>
        <scheme val="minor"/>
      </rPr>
      <t>ServiceA-opt-out</t>
    </r>
    <r>
      <rPr>
        <b/>
        <sz val="11"/>
        <color theme="1"/>
        <rFont val="Arial"/>
        <family val="2"/>
        <scheme val="minor"/>
      </rPr>
      <t>, GDAIZ</t>
    </r>
  </si>
  <si>
    <r>
      <rPr>
        <b/>
        <sz val="11"/>
        <color theme="9" tint="-0.249977111117893"/>
        <rFont val="Arial"/>
        <family val="2"/>
        <scheme val="minor"/>
      </rPr>
      <t>ServiceB-opt-out</t>
    </r>
    <r>
      <rPr>
        <b/>
        <sz val="11"/>
        <color theme="1"/>
        <rFont val="Arial"/>
        <family val="2"/>
        <scheme val="minor"/>
      </rPr>
      <t>, GDAIZ</t>
    </r>
  </si>
  <si>
    <r>
      <rPr>
        <b/>
        <sz val="11"/>
        <color theme="9" tint="-0.249977111117893"/>
        <rFont val="Arial"/>
        <family val="2"/>
        <scheme val="minor"/>
      </rPr>
      <t>ServiceA-opt-out, ServiceB-opt-out</t>
    </r>
    <r>
      <rPr>
        <b/>
        <sz val="11"/>
        <color theme="1"/>
        <rFont val="Arial"/>
        <family val="2"/>
        <scheme val="minor"/>
      </rPr>
      <t>, GDAIZ</t>
    </r>
  </si>
  <si>
    <r>
      <rPr>
        <b/>
        <sz val="11"/>
        <color theme="9" tint="-0.249977111117893"/>
        <rFont val="Arial"/>
        <family val="2"/>
        <scheme val="minor"/>
      </rPr>
      <t xml:space="preserve">ServiceA-opt-out, </t>
    </r>
    <r>
      <rPr>
        <b/>
        <sz val="11"/>
        <color theme="1"/>
        <rFont val="Arial"/>
        <family val="2"/>
        <scheme val="minor"/>
      </rPr>
      <t>GDAIZ</t>
    </r>
  </si>
  <si>
    <r>
      <t xml:space="preserve">ServiceA-opt-out, ServiceB-opt-out, </t>
    </r>
    <r>
      <rPr>
        <b/>
        <sz val="11"/>
        <color theme="1"/>
        <rFont val="Arial"/>
        <family val="2"/>
        <scheme val="minor"/>
      </rPr>
      <t>GDAIZ</t>
    </r>
  </si>
  <si>
    <t>e-Bef versteckt oder gelöscht (eBVL)</t>
  </si>
  <si>
    <t>eBVL</t>
  </si>
  <si>
    <r>
      <t xml:space="preserve">ServiceB-opt-out, </t>
    </r>
    <r>
      <rPr>
        <b/>
        <sz val="11"/>
        <color theme="1"/>
        <rFont val="Arial"/>
        <family val="2"/>
        <scheme val="minor"/>
      </rPr>
      <t>eBVL</t>
    </r>
  </si>
  <si>
    <t>ServiceA Restriction (SAR)</t>
  </si>
  <si>
    <t>SAR</t>
  </si>
  <si>
    <r>
      <t xml:space="preserve">ServiceB-opt-out, </t>
    </r>
    <r>
      <rPr>
        <b/>
        <sz val="11"/>
        <color theme="1"/>
        <rFont val="Arial"/>
        <family val="2"/>
        <scheme val="minor"/>
      </rPr>
      <t>SAR</t>
    </r>
  </si>
  <si>
    <t>ServiceB Restriction (SBR)</t>
  </si>
  <si>
    <t>SBR</t>
  </si>
  <si>
    <r>
      <t xml:space="preserve">ServiceA-opt-out, </t>
    </r>
    <r>
      <rPr>
        <b/>
        <sz val="11"/>
        <color theme="1"/>
        <rFont val="Arial"/>
        <family val="2"/>
        <scheme val="minor"/>
      </rPr>
      <t>SBR</t>
    </r>
  </si>
  <si>
    <t>ServiceA Deletion  (SAD)</t>
  </si>
  <si>
    <t>SAD</t>
  </si>
  <si>
    <r>
      <t xml:space="preserve">ServiceB-opt-out, </t>
    </r>
    <r>
      <rPr>
        <b/>
        <sz val="11"/>
        <color theme="1"/>
        <rFont val="Arial"/>
        <family val="2"/>
        <scheme val="minor"/>
      </rPr>
      <t>SAD</t>
    </r>
  </si>
  <si>
    <t>ServiceB Deletion  (SBD)</t>
  </si>
  <si>
    <t>SBD</t>
  </si>
  <si>
    <r>
      <t xml:space="preserve">ServiceA-opt-out, </t>
    </r>
    <r>
      <rPr>
        <b/>
        <sz val="11"/>
        <color theme="1"/>
        <rFont val="Arial"/>
        <family val="2"/>
        <scheme val="minor"/>
      </rPr>
      <t>SBD</t>
    </r>
  </si>
  <si>
    <t>Nachricht von WIST an PAP</t>
  </si>
  <si>
    <t>Generelles Opt-Out &amp; ServiceA Opt-Out &amp; ServiceB Opt-Out</t>
  </si>
  <si>
    <t>Generelles Opt-Out &amp; ServiceA Opt-Out</t>
  </si>
  <si>
    <t>Generelles Opt-Out &amp; ServiceB Opt-Out</t>
  </si>
  <si>
    <t>Generelles Opt-Out</t>
  </si>
  <si>
    <t>Generelles Re-Opt-In &amp; ServiceA Opt-Out &amp; ServiceB Opt-Out</t>
  </si>
  <si>
    <t>Generelles Re-Opt-In &amp; ServiceA Opt-Out &amp; ServiceB Re-Opt-In</t>
  </si>
  <si>
    <t>Generelles Re-Opt-In &amp; ServiceA Opt-Out</t>
  </si>
  <si>
    <t>Generelles Re-Opt-In &amp; ServiceA Re-Opt-In &amp; ServiceB Opt-Out</t>
  </si>
  <si>
    <t>Generelles Re-Opt-In &amp; ServiceB Opt-Out</t>
  </si>
  <si>
    <t>Generelles Re-Opt-In &amp; ServiceA Re-Opt-In &amp;  ServiceB Re-Opt-In</t>
  </si>
  <si>
    <t>Generelles Re-Opt-In &amp; ServiceA Re-Opt-In</t>
  </si>
  <si>
    <t>Generelles Re-Opt-In &amp; ServiceB Re-Opt-In</t>
  </si>
  <si>
    <t>Generelles Re-Opt-In</t>
  </si>
  <si>
    <t>ServiceA Opt-Out &amp; ServiceB Opt-Out</t>
  </si>
  <si>
    <t>ServiceA Opt-Out &amp; ServiceB Re-Opt-In</t>
  </si>
  <si>
    <t>ServiceA Re-Opt-In &amp; ServiceB Opt-Out</t>
  </si>
  <si>
    <t>ServiceA Re-Opt-In &amp;  ServiceB Re-Opt-In</t>
  </si>
  <si>
    <t>Ergebnis PAP Query</t>
  </si>
  <si>
    <t>e-Bef versteckt (eBVL)</t>
  </si>
  <si>
    <t>e-Bef gelöscht (eBVL)</t>
  </si>
  <si>
    <t>9591041509</t>
  </si>
  <si>
    <t>9611051609</t>
  </si>
  <si>
    <t>9625061509</t>
  </si>
  <si>
    <t>9630071509</t>
  </si>
  <si>
    <t>9646081509</t>
  </si>
  <si>
    <t>9651091509</t>
  </si>
  <si>
    <t>9669101509</t>
  </si>
  <si>
    <t>9674111509</t>
  </si>
  <si>
    <t>9683011809</t>
  </si>
  <si>
    <t>9695131509</t>
  </si>
  <si>
    <t>9713141509</t>
  </si>
  <si>
    <t>9729151509</t>
  </si>
  <si>
    <t>9734161509</t>
  </si>
  <si>
    <t>9741171609</t>
  </si>
  <si>
    <t>9755181509</t>
  </si>
  <si>
    <t>9760191509</t>
  </si>
  <si>
    <t>9778201509</t>
  </si>
  <si>
    <t>9783211509</t>
  </si>
  <si>
    <t>9799221509</t>
  </si>
  <si>
    <t>9825231509</t>
  </si>
  <si>
    <t>9830241509</t>
  </si>
  <si>
    <t>9846251509</t>
  </si>
  <si>
    <t>9851261509</t>
  </si>
  <si>
    <t>9875271509</t>
  </si>
  <si>
    <t>9880281509</t>
  </si>
  <si>
    <t>7lTzvk8bu7jWC83NuRc5JoRHDJ0=</t>
  </si>
  <si>
    <t>9896291509</t>
  </si>
  <si>
    <t>9916301509</t>
  </si>
  <si>
    <t>9928011509</t>
  </si>
  <si>
    <t>9933021509</t>
  </si>
  <si>
    <t>giGNk90nizvSHgjnNP/luAlsxS0=</t>
  </si>
  <si>
    <t>M6glDxES1PtZ0engycRnli7WIvQ=</t>
  </si>
  <si>
    <t>ZyEvSWz0q6OkEH2KK1xeiG/Lq4U=</t>
  </si>
  <si>
    <t>R1XmI2NHL0C9TXtfiuhZk93+vak=</t>
  </si>
  <si>
    <t>s01kLf+vw45zvJJhr2mRuJoDd0Y=</t>
  </si>
  <si>
    <t>a7TBQDZiY4GNNqRfUG8jkz2K8Po=</t>
  </si>
  <si>
    <t>wefCPKQHzn5O/oRqBBJJ1DNMjqs=</t>
  </si>
  <si>
    <t>gia3oYi2OUfX3LQW+1VS2EfkfeE=</t>
  </si>
  <si>
    <t>7Gnz/ONvsDjVAbZXTg2UfDXwyvs=</t>
  </si>
  <si>
    <t>2ASDIsB9PEB+/2UZOzEzPVShNKU=</t>
  </si>
  <si>
    <t>9949031509</t>
  </si>
  <si>
    <t>9954041509</t>
  </si>
  <si>
    <t>9961051609</t>
  </si>
  <si>
    <t>9983061509</t>
  </si>
  <si>
    <t>wwyNw9JWhHOeLjesbfjb8mijvJI=</t>
  </si>
  <si>
    <t>amYq30UXOopJ6/BFE7ywg3UQ1fg=</t>
  </si>
  <si>
    <t>wSgWFbl17EGxk+gptDDzsOJc7SQ=</t>
  </si>
  <si>
    <t>/3C+09xqiKNCUcX06nsd9u7ytGo=</t>
  </si>
  <si>
    <t>NmEgohnBoEXAKJcz20cuvuKK8ZU=</t>
  </si>
  <si>
    <t>thWOYeTpzI4xpFYKw1SIqQaT6dQ=</t>
  </si>
  <si>
    <t>xei0mpSlr43otii4XX3003hlCsI=</t>
  </si>
  <si>
    <t>fvye076J/XnGuk4arH7GyVe5IxY=</t>
  </si>
  <si>
    <t>7YK3tKzCZdweHdeuJeBuAu8ec2g=</t>
  </si>
  <si>
    <t>XexJgESHYfhr+YamipIYP7d/ckw=</t>
  </si>
  <si>
    <t>SK5FhXciwGjLFrRoQjB2spV9kg0=</t>
  </si>
  <si>
    <t>NeVJ6kAWe1xAW15v5t3edwLsSNo=</t>
  </si>
  <si>
    <t>HPfqFe+DtO3NDnuVeaJlIkTLrWc=</t>
  </si>
  <si>
    <t>Y0WQ9A1xXoK28XNfB+MLsZN+vXs=</t>
  </si>
  <si>
    <t>vujemZXDF/ltWTb536Bb6ycJ7XM=</t>
  </si>
  <si>
    <t>sd8ES+iHa1wlFyBytfJ40w23LVo=</t>
  </si>
  <si>
    <t>TqsAVKjgmi+1PaXNIeWacSmhlLY=</t>
  </si>
  <si>
    <t>c7y8VivVRQQWBms7xb83epXEkw4=</t>
  </si>
  <si>
    <t>+UwlW7MxLIP/eAGrWh8iPaMcIe8=</t>
  </si>
  <si>
    <t>tRLdk2dXfTkFjBfWAX12onqGvcQ=</t>
  </si>
  <si>
    <t>lO7vftNSF7qI1LGzQDLThkX+MiQ=</t>
  </si>
  <si>
    <t>V3aNIisd2oAwKHSulOUA52YOLFs=</t>
  </si>
  <si>
    <t>SbgGo8zhBhCeA5gpwC4kpE1SXQc=</t>
  </si>
  <si>
    <t>SlFCs+3Di9q7VQVwpKwRxVAuQco=</t>
  </si>
  <si>
    <t>yQ1lI9MErK4E2GRi0xVk8mDGqK4=</t>
  </si>
  <si>
    <t>CdjxSOQAWMs6E0s9/FvmqzvC12A=</t>
  </si>
  <si>
    <t>xbAXT1yLPbxE6RMaqXNeiO+MKwk=</t>
  </si>
  <si>
    <t>mgw3q+JRVVL9lyJQOPzK/AcfAI4=</t>
  </si>
  <si>
    <t>uAFG2le8k8lgPYBxoigjITGQ1KU=</t>
  </si>
  <si>
    <t>iEoR84Z9mCr+YguGK+aQ8UQBPro=</t>
  </si>
  <si>
    <t>PkI9a0RsOZNNiEuBbNArb1p5Xqw=</t>
  </si>
  <si>
    <t>PdaGcH2HSMAlD3qhjyKZ406DdMc=</t>
  </si>
  <si>
    <t>qSo6xjK2FoZknMbG2+J8P64ktLQ=</t>
  </si>
  <si>
    <t>BTLgTBGfa1uona7oRqbGQ3s3q1U=</t>
  </si>
  <si>
    <t>HVcrWuoP7BDfEy11fi2v+gtwsFU=</t>
  </si>
  <si>
    <t>6Y2QZHrC9YtQpGWUNfXN20d+m5E=</t>
  </si>
  <si>
    <t>2eQA2euo8HO0v6be6D6KjKHvRF4=</t>
  </si>
  <si>
    <t>3lBwQrNuN1U5TlgrRDLnYcxkfqo=</t>
  </si>
  <si>
    <t>25Lt3VFp24iS08yMXMJqXfkxno4=</t>
  </si>
  <si>
    <t>gLyANMvuJp6CTZ/pXXZoHZkb+G0=</t>
  </si>
  <si>
    <t>OUKyt10gF0kI26fdY8boKugp8bY=</t>
  </si>
  <si>
    <t>s+4S1SCo0tIQOgOVkjBZeXrpF4g=</t>
  </si>
  <si>
    <t>j0Al2oRJX4lvGdyn5pYEQKN3+Sk=</t>
  </si>
  <si>
    <t>K18RaHpgzXcqps6PYrrwyuVjvS0=</t>
  </si>
  <si>
    <t>vJxfOr0mkxrvT7NgeT+9bBQ5zbs=</t>
  </si>
  <si>
    <t>UxYb1kXn/k4dgam5jN3t2pOQYDg=</t>
  </si>
  <si>
    <t>KLIqf5DhrvCVVfGDdZsHTrD3aoQ=</t>
  </si>
  <si>
    <t>ORnzWGO5D3OrMYGSG10aTq3zm6E=</t>
  </si>
  <si>
    <t>2aT9q9EoaKv1rNRbk4hTFoAFBj4=</t>
  </si>
  <si>
    <t>OjdRj2ffYVZNIMFa4e8VCmHMLCw=</t>
  </si>
  <si>
    <t>uxE+KLhu2+rl+swez6w7e0X8jiA=</t>
  </si>
  <si>
    <t>WeRR9G7hkSfTwqRSxrxUfHPC4KE=</t>
  </si>
  <si>
    <t>OjhLl0a997ZbzRqgsuj1hDU1/8s=</t>
  </si>
  <si>
    <t>gBEddc/TQ94LV0PHGHGe9OOpyYI=</t>
  </si>
  <si>
    <t>5bVz+w0Ayg93hDe+q7s6gRmbR3Q=</t>
  </si>
  <si>
    <t>o1x87lFOhybQtqU+1qS6Wbj1vRA=</t>
  </si>
  <si>
    <t>TBLLrrkUJXb1u7bxp4e0R7l0+7Y=</t>
  </si>
  <si>
    <t>1vE9balf7Q+YnbZUUSWUylKxmZQ=</t>
  </si>
  <si>
    <t>iPRl5vu9fnkNjYw3PAle0ETJIs8=</t>
  </si>
  <si>
    <t>433+lsHy95Q/tHgQiyuhyBb2Lmg=</t>
  </si>
  <si>
    <t>8FN93dJwZ8qny2R0by2OLXxOWsE=</t>
  </si>
  <si>
    <t>P4luv33deel8mhHDi3GEDRnPadw=</t>
  </si>
  <si>
    <t>qPRQ++GhQeUvukMoQVwxtgbW+Sc=</t>
  </si>
  <si>
    <t>u6zWR9zMd2oSObihpTtOB8SEuJQ=</t>
  </si>
  <si>
    <t>JuQRd69MyQYZd9E24smbrxDQdpA=</t>
  </si>
  <si>
    <t>g5QZy9j98zR1zdoa+CTnq+0rg/A=</t>
  </si>
  <si>
    <t>XcBrgRBuOAXeKZM1han8PiV1JeE=</t>
  </si>
  <si>
    <t>TaM8iLhwwlvcpiVtwNSnAhXCPfg=</t>
  </si>
  <si>
    <t>dEl3sUXSCrPhrBKR7LUIDnKoj50=</t>
  </si>
  <si>
    <t>fJ0/NE7duuHOQiC6NzJjytOake8=</t>
  </si>
  <si>
    <t>Verhalten (final) der Merge-Logik Summary angepasst</t>
  </si>
  <si>
    <t>Sheet "Formular=&gt;Request": Beschreibung des Verhaltes aus Sicht des Bürgers ergänzt. Regeln für die Verarbeitung ergänzt, die unabhängig von der Zahl der Funktionen eine Entscheidung ermöglichen.</t>
  </si>
  <si>
    <t>wird vorher gepüft</t>
  </si>
  <si>
    <t>kein seitens ITSV nicht erfolgen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</si>
</sst>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WIST-&quot;00#"/>
  </numFmts>
  <fonts count="3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rgb="FF002060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1"/>
      <color theme="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9" tint="-0.499984740745262"/>
      <name val="Arial"/>
      <family val="2"/>
      <scheme val="minor"/>
    </font>
    <font>
      <sz val="9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2" tint="-0.249977111117893"/>
      <name val="Arial"/>
      <family val="2"/>
      <scheme val="minor"/>
    </font>
    <font>
      <b/>
      <sz val="11"/>
      <color theme="3" tint="-0.249977111117893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2"/>
      <color theme="3" tint="-0.249977111117893"/>
      <name val="Arial"/>
      <family val="2"/>
      <scheme val="minor"/>
    </font>
    <font>
      <sz val="11"/>
      <color theme="1"/>
      <name val="Calibri"/>
      <family val="2"/>
    </font>
    <font>
      <sz val="12"/>
      <color theme="1"/>
      <name val="Courier New"/>
      <family val="3"/>
    </font>
    <font>
      <b/>
      <sz val="11"/>
      <color rgb="FF2E8E45"/>
      <name val="Arial"/>
      <family val="2"/>
      <scheme val="minor"/>
    </font>
    <font>
      <sz val="11"/>
      <color rgb="FF2E8E45"/>
      <name val="Arial"/>
      <family val="2"/>
      <scheme val="minor"/>
    </font>
    <font>
      <sz val="11"/>
      <color rgb="FFC00000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strike/>
      <sz val="11"/>
      <color rgb="FF002060"/>
      <name val="Arial"/>
      <family val="2"/>
      <scheme val="minor"/>
    </font>
    <font>
      <strike/>
      <sz val="11"/>
      <name val="Arial"/>
      <family val="2"/>
      <scheme val="minor"/>
    </font>
    <font>
      <strike/>
      <sz val="11"/>
      <color rgb="FFFF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F7DE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4" fillId="11" borderId="41" applyNumberFormat="0" applyAlignment="0" applyProtection="0"/>
  </cellStyleXfs>
  <cellXfs count="426">
    <xf numFmtId="0" fontId="0" fillId="0" borderId="0" xfId="0"/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0" fillId="0" borderId="17" xfId="0" applyFill="1" applyBorder="1"/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164" fontId="5" fillId="0" borderId="20" xfId="0" applyNumberFormat="1" applyFont="1" applyFill="1" applyBorder="1" applyAlignment="1">
      <alignment wrapText="1"/>
    </xf>
    <xf numFmtId="164" fontId="5" fillId="0" borderId="6" xfId="0" applyNumberFormat="1" applyFont="1" applyFill="1" applyBorder="1" applyAlignment="1">
      <alignment wrapText="1"/>
    </xf>
    <xf numFmtId="164" fontId="5" fillId="0" borderId="21" xfId="0" applyNumberFormat="1" applyFont="1" applyFill="1" applyBorder="1" applyAlignment="1">
      <alignment wrapText="1"/>
    </xf>
    <xf numFmtId="164" fontId="5" fillId="0" borderId="22" xfId="0" applyNumberFormat="1" applyFont="1" applyFill="1" applyBorder="1" applyAlignment="1">
      <alignment wrapText="1"/>
    </xf>
    <xf numFmtId="164" fontId="5" fillId="0" borderId="17" xfId="0" applyNumberFormat="1" applyFont="1" applyFill="1" applyBorder="1" applyAlignment="1">
      <alignment wrapText="1"/>
    </xf>
    <xf numFmtId="164" fontId="5" fillId="0" borderId="26" xfId="0" applyNumberFormat="1" applyFont="1" applyFill="1" applyBorder="1" applyAlignment="1">
      <alignment wrapText="1"/>
    </xf>
    <xf numFmtId="164" fontId="5" fillId="0" borderId="23" xfId="0" applyNumberFormat="1" applyFont="1" applyFill="1" applyBorder="1" applyAlignment="1">
      <alignment wrapText="1"/>
    </xf>
    <xf numFmtId="0" fontId="5" fillId="0" borderId="20" xfId="0" applyNumberFormat="1" applyFont="1" applyFill="1" applyBorder="1" applyAlignment="1">
      <alignment wrapText="1"/>
    </xf>
    <xf numFmtId="0" fontId="5" fillId="0" borderId="21" xfId="0" applyNumberFormat="1" applyFont="1" applyFill="1" applyBorder="1" applyAlignment="1">
      <alignment wrapText="1"/>
    </xf>
    <xf numFmtId="0" fontId="0" fillId="0" borderId="15" xfId="0" applyFont="1" applyFill="1" applyBorder="1" applyAlignment="1">
      <alignment wrapText="1"/>
    </xf>
    <xf numFmtId="0" fontId="10" fillId="5" borderId="27" xfId="0" applyFont="1" applyFill="1" applyBorder="1" applyAlignment="1">
      <alignment vertical="top"/>
    </xf>
    <xf numFmtId="0" fontId="10" fillId="5" borderId="1" xfId="0" applyFont="1" applyFill="1" applyBorder="1" applyAlignment="1">
      <alignment vertical="top"/>
    </xf>
    <xf numFmtId="0" fontId="0" fillId="0" borderId="0" xfId="0"/>
    <xf numFmtId="0" fontId="0" fillId="6" borderId="4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16" fontId="0" fillId="6" borderId="4" xfId="0" applyNumberFormat="1" applyFont="1" applyFill="1" applyBorder="1" applyAlignment="1">
      <alignment vertical="top" wrapText="1"/>
    </xf>
    <xf numFmtId="0" fontId="0" fillId="6" borderId="34" xfId="0" applyFont="1" applyFill="1" applyBorder="1" applyAlignment="1">
      <alignment vertical="top" wrapText="1"/>
    </xf>
    <xf numFmtId="0" fontId="7" fillId="6" borderId="34" xfId="0" applyFont="1" applyFill="1" applyBorder="1" applyAlignment="1">
      <alignment vertical="top" wrapText="1"/>
    </xf>
    <xf numFmtId="16" fontId="0" fillId="6" borderId="34" xfId="0" applyNumberFormat="1" applyFont="1" applyFill="1" applyBorder="1" applyAlignment="1">
      <alignment vertical="top" wrapText="1"/>
    </xf>
    <xf numFmtId="0" fontId="6" fillId="6" borderId="34" xfId="0" applyFont="1" applyFill="1" applyBorder="1" applyAlignment="1">
      <alignment vertical="top" wrapText="1"/>
    </xf>
    <xf numFmtId="0" fontId="0" fillId="6" borderId="9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 wrapText="1"/>
    </xf>
    <xf numFmtId="16" fontId="0" fillId="6" borderId="9" xfId="0" applyNumberFormat="1" applyFont="1" applyFill="1" applyBorder="1" applyAlignment="1">
      <alignment vertical="top" wrapText="1"/>
    </xf>
    <xf numFmtId="49" fontId="0" fillId="7" borderId="35" xfId="0" applyNumberFormat="1" applyFont="1" applyFill="1" applyBorder="1" applyAlignment="1">
      <alignment horizontal="left" vertical="top" wrapText="1"/>
    </xf>
    <xf numFmtId="49" fontId="0" fillId="3" borderId="3" xfId="0" applyNumberFormat="1" applyFont="1" applyFill="1" applyBorder="1" applyAlignment="1">
      <alignment horizontal="left" vertical="top" wrapText="1"/>
    </xf>
    <xf numFmtId="49" fontId="0" fillId="3" borderId="35" xfId="0" applyNumberFormat="1" applyFont="1" applyFill="1" applyBorder="1" applyAlignment="1">
      <alignment horizontal="left" vertical="top" wrapText="1"/>
    </xf>
    <xf numFmtId="49" fontId="0" fillId="3" borderId="8" xfId="0" applyNumberFormat="1" applyFont="1" applyFill="1" applyBorder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 wrapText="1"/>
    </xf>
    <xf numFmtId="49" fontId="7" fillId="3" borderId="34" xfId="0" applyNumberFormat="1" applyFont="1" applyFill="1" applyBorder="1" applyAlignment="1">
      <alignment horizontal="left" vertical="top" wrapText="1"/>
    </xf>
    <xf numFmtId="49" fontId="7" fillId="3" borderId="9" xfId="0" applyNumberFormat="1" applyFont="1" applyFill="1" applyBorder="1" applyAlignment="1">
      <alignment horizontal="left" vertical="top" wrapText="1"/>
    </xf>
    <xf numFmtId="49" fontId="7" fillId="7" borderId="34" xfId="0" applyNumberFormat="1" applyFont="1" applyFill="1" applyBorder="1" applyAlignment="1">
      <alignment horizontal="left" vertical="top" wrapText="1"/>
    </xf>
    <xf numFmtId="49" fontId="0" fillId="7" borderId="8" xfId="0" applyNumberFormat="1" applyFont="1" applyFill="1" applyBorder="1" applyAlignment="1">
      <alignment horizontal="left" vertical="top" wrapText="1"/>
    </xf>
    <xf numFmtId="49" fontId="7" fillId="7" borderId="9" xfId="0" applyNumberFormat="1" applyFont="1" applyFill="1" applyBorder="1" applyAlignment="1">
      <alignment horizontal="left" vertical="top" wrapText="1"/>
    </xf>
    <xf numFmtId="49" fontId="0" fillId="7" borderId="37" xfId="0" applyNumberFormat="1" applyFont="1" applyFill="1" applyBorder="1" applyAlignment="1">
      <alignment horizontal="left" vertical="top" wrapText="1"/>
    </xf>
    <xf numFmtId="0" fontId="0" fillId="6" borderId="36" xfId="0" applyFont="1" applyFill="1" applyBorder="1" applyAlignment="1">
      <alignment vertical="top" wrapText="1"/>
    </xf>
    <xf numFmtId="0" fontId="7" fillId="6" borderId="36" xfId="0" applyFont="1" applyFill="1" applyBorder="1" applyAlignment="1">
      <alignment vertical="top" wrapText="1"/>
    </xf>
    <xf numFmtId="49" fontId="7" fillId="7" borderId="36" xfId="0" applyNumberFormat="1" applyFont="1" applyFill="1" applyBorder="1" applyAlignment="1">
      <alignment horizontal="left" vertical="top" wrapText="1"/>
    </xf>
    <xf numFmtId="16" fontId="0" fillId="6" borderId="36" xfId="0" applyNumberFormat="1" applyFont="1" applyFill="1" applyBorder="1" applyAlignment="1">
      <alignment vertical="top" wrapText="1"/>
    </xf>
    <xf numFmtId="49" fontId="0" fillId="7" borderId="6" xfId="0" applyNumberFormat="1" applyFont="1" applyFill="1" applyBorder="1" applyAlignment="1">
      <alignment horizontal="left" vertical="top" wrapText="1"/>
    </xf>
    <xf numFmtId="0" fontId="0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49" fontId="7" fillId="7" borderId="1" xfId="0" applyNumberFormat="1" applyFont="1" applyFill="1" applyBorder="1" applyAlignment="1">
      <alignment horizontal="left" vertical="top" wrapText="1"/>
    </xf>
    <xf numFmtId="16" fontId="0" fillId="6" borderId="1" xfId="0" applyNumberFormat="1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0" fontId="6" fillId="6" borderId="9" xfId="0" applyFont="1" applyFill="1" applyBorder="1" applyAlignment="1">
      <alignment vertical="top" wrapText="1"/>
    </xf>
    <xf numFmtId="49" fontId="0" fillId="7" borderId="3" xfId="0" applyNumberFormat="1" applyFont="1" applyFill="1" applyBorder="1" applyAlignment="1">
      <alignment horizontal="left" vertical="top" wrapText="1"/>
    </xf>
    <xf numFmtId="49" fontId="7" fillId="7" borderId="4" xfId="0" applyNumberFormat="1" applyFont="1" applyFill="1" applyBorder="1" applyAlignment="1">
      <alignment horizontal="left" vertical="top" wrapText="1"/>
    </xf>
    <xf numFmtId="0" fontId="6" fillId="6" borderId="36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49" fontId="0" fillId="3" borderId="37" xfId="0" applyNumberFormat="1" applyFont="1" applyFill="1" applyBorder="1" applyAlignment="1">
      <alignment horizontal="left" vertical="top" wrapText="1"/>
    </xf>
    <xf numFmtId="49" fontId="7" fillId="3" borderId="36" xfId="0" applyNumberFormat="1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vertical="top" wrapText="1"/>
    </xf>
    <xf numFmtId="0" fontId="9" fillId="6" borderId="34" xfId="0" applyFont="1" applyFill="1" applyBorder="1" applyAlignment="1">
      <alignment vertical="top" wrapText="1"/>
    </xf>
    <xf numFmtId="0" fontId="0" fillId="0" borderId="0" xfId="0"/>
    <xf numFmtId="49" fontId="0" fillId="3" borderId="6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0" xfId="0" applyNumberFormat="1"/>
    <xf numFmtId="0" fontId="2" fillId="4" borderId="11" xfId="0" applyFont="1" applyFill="1" applyBorder="1" applyAlignment="1">
      <alignment horizontal="center" textRotation="90" wrapText="1"/>
    </xf>
    <xf numFmtId="0" fontId="2" fillId="4" borderId="12" xfId="0" applyFont="1" applyFill="1" applyBorder="1" applyAlignment="1">
      <alignment horizontal="center" textRotation="90" wrapText="1"/>
    </xf>
    <xf numFmtId="0" fontId="2" fillId="4" borderId="16" xfId="0" applyFont="1" applyFill="1" applyBorder="1" applyAlignment="1">
      <alignment horizontal="center" textRotation="90" wrapText="1"/>
    </xf>
    <xf numFmtId="0" fontId="0" fillId="0" borderId="17" xfId="0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6" borderId="1" xfId="0" applyFont="1" applyFill="1" applyBorder="1"/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readingOrder="1"/>
    </xf>
    <xf numFmtId="0" fontId="22" fillId="0" borderId="0" xfId="0" applyFont="1"/>
    <xf numFmtId="0" fontId="19" fillId="9" borderId="1" xfId="0" applyFont="1" applyFill="1" applyBorder="1" applyAlignment="1">
      <alignment horizontal="center" vertical="center" wrapText="1" readingOrder="1"/>
    </xf>
    <xf numFmtId="0" fontId="1" fillId="0" borderId="0" xfId="0" applyFont="1"/>
    <xf numFmtId="0" fontId="24" fillId="0" borderId="0" xfId="0" applyFont="1" applyAlignment="1">
      <alignment vertical="center"/>
    </xf>
    <xf numFmtId="0" fontId="2" fillId="4" borderId="44" xfId="0" applyFont="1" applyFill="1" applyBorder="1" applyAlignment="1">
      <alignment horizontal="center" textRotation="90" wrapText="1"/>
    </xf>
    <xf numFmtId="0" fontId="3" fillId="4" borderId="20" xfId="0" applyFont="1" applyFill="1" applyBorder="1" applyAlignment="1">
      <alignment horizontal="center" textRotation="90" wrapText="1"/>
    </xf>
    <xf numFmtId="0" fontId="0" fillId="0" borderId="0" xfId="0" applyAlignment="1">
      <alignment horizontal="left"/>
    </xf>
    <xf numFmtId="0" fontId="0" fillId="0" borderId="39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5" fillId="0" borderId="17" xfId="0" applyFont="1" applyBorder="1"/>
    <xf numFmtId="0" fontId="0" fillId="0" borderId="17" xfId="0" applyBorder="1" applyAlignment="1">
      <alignment wrapText="1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25" fillId="0" borderId="17" xfId="0" applyFont="1" applyFill="1" applyBorder="1"/>
    <xf numFmtId="0" fontId="0" fillId="0" borderId="39" xfId="0" applyFont="1" applyFill="1" applyBorder="1" applyAlignment="1">
      <alignment horizontal="center"/>
    </xf>
    <xf numFmtId="0" fontId="7" fillId="0" borderId="17" xfId="0" applyFont="1" applyBorder="1" applyAlignment="1">
      <alignment wrapText="1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5" fillId="0" borderId="18" xfId="0" applyFont="1" applyBorder="1"/>
    <xf numFmtId="0" fontId="0" fillId="0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0" fillId="2" borderId="27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7" fillId="0" borderId="43" xfId="0" applyFont="1" applyFill="1" applyBorder="1" applyAlignment="1">
      <alignment wrapText="1"/>
    </xf>
    <xf numFmtId="0" fontId="7" fillId="0" borderId="45" xfId="0" applyFont="1" applyFill="1" applyBorder="1" applyAlignment="1">
      <alignment wrapText="1"/>
    </xf>
    <xf numFmtId="0" fontId="0" fillId="13" borderId="3" xfId="0" applyFont="1" applyFill="1" applyBorder="1" applyAlignment="1">
      <alignment wrapText="1"/>
    </xf>
    <xf numFmtId="0" fontId="0" fillId="13" borderId="5" xfId="0" applyFont="1" applyFill="1" applyBorder="1" applyAlignment="1">
      <alignment wrapText="1"/>
    </xf>
    <xf numFmtId="0" fontId="7" fillId="13" borderId="46" xfId="0" applyFont="1" applyFill="1" applyBorder="1" applyAlignment="1">
      <alignment wrapText="1"/>
    </xf>
    <xf numFmtId="0" fontId="7" fillId="13" borderId="7" xfId="0" applyFont="1" applyFill="1" applyBorder="1" applyAlignment="1">
      <alignment wrapText="1"/>
    </xf>
    <xf numFmtId="0" fontId="7" fillId="13" borderId="11" xfId="0" applyFont="1" applyFill="1" applyBorder="1" applyAlignment="1">
      <alignment wrapText="1"/>
    </xf>
    <xf numFmtId="0" fontId="6" fillId="13" borderId="44" xfId="0" applyFont="1" applyFill="1" applyBorder="1" applyAlignment="1">
      <alignment wrapText="1"/>
    </xf>
    <xf numFmtId="0" fontId="7" fillId="13" borderId="6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12" borderId="1" xfId="0" applyFont="1" applyFill="1" applyBorder="1" applyAlignment="1">
      <alignment horizontal="center" vertical="center" wrapText="1" readingOrder="1"/>
    </xf>
    <xf numFmtId="0" fontId="18" fillId="9" borderId="1" xfId="0" applyFont="1" applyFill="1" applyBorder="1" applyAlignment="1">
      <alignment horizontal="center" vertical="center" wrapText="1" readingOrder="1"/>
    </xf>
    <xf numFmtId="0" fontId="21" fillId="12" borderId="1" xfId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43" xfId="0" applyBorder="1"/>
    <xf numFmtId="0" fontId="27" fillId="4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/>
    <xf numFmtId="0" fontId="9" fillId="0" borderId="0" xfId="0" applyFont="1"/>
    <xf numFmtId="0" fontId="0" fillId="2" borderId="1" xfId="0" applyFont="1" applyFill="1" applyBorder="1"/>
    <xf numFmtId="0" fontId="6" fillId="2" borderId="1" xfId="0" applyFont="1" applyFill="1" applyBorder="1"/>
    <xf numFmtId="0" fontId="1" fillId="6" borderId="1" xfId="0" applyFont="1" applyFill="1" applyBorder="1"/>
    <xf numFmtId="0" fontId="29" fillId="6" borderId="1" xfId="0" applyFont="1" applyFill="1" applyBorder="1"/>
    <xf numFmtId="0" fontId="20" fillId="6" borderId="1" xfId="0" applyFont="1" applyFill="1" applyBorder="1"/>
    <xf numFmtId="0" fontId="16" fillId="6" borderId="1" xfId="0" applyFont="1" applyFill="1" applyBorder="1"/>
    <xf numFmtId="0" fontId="0" fillId="6" borderId="0" xfId="0" applyFont="1" applyFill="1" applyBorder="1"/>
    <xf numFmtId="0" fontId="1" fillId="14" borderId="1" xfId="0" applyFont="1" applyFill="1" applyBorder="1"/>
    <xf numFmtId="0" fontId="0" fillId="14" borderId="1" xfId="0" applyFont="1" applyFill="1" applyBorder="1"/>
    <xf numFmtId="0" fontId="29" fillId="14" borderId="1" xfId="0" applyFont="1" applyFill="1" applyBorder="1"/>
    <xf numFmtId="0" fontId="5" fillId="6" borderId="5" xfId="0" applyFont="1" applyFill="1" applyBorder="1" applyAlignment="1">
      <alignment wrapText="1"/>
    </xf>
    <xf numFmtId="0" fontId="5" fillId="6" borderId="7" xfId="0" applyFont="1" applyFill="1" applyBorder="1" applyAlignment="1">
      <alignment wrapText="1"/>
    </xf>
    <xf numFmtId="0" fontId="0" fillId="6" borderId="5" xfId="0" applyFont="1" applyFill="1" applyBorder="1" applyAlignment="1">
      <alignment wrapText="1"/>
    </xf>
    <xf numFmtId="0" fontId="0" fillId="6" borderId="7" xfId="0" applyFont="1" applyFill="1" applyBorder="1" applyAlignment="1">
      <alignment wrapText="1"/>
    </xf>
    <xf numFmtId="0" fontId="0" fillId="6" borderId="10" xfId="0" applyFont="1" applyFill="1" applyBorder="1" applyAlignment="1">
      <alignment wrapText="1"/>
    </xf>
    <xf numFmtId="0" fontId="5" fillId="6" borderId="20" xfId="0" applyFont="1" applyFill="1" applyBorder="1" applyAlignment="1">
      <alignment wrapText="1"/>
    </xf>
    <xf numFmtId="0" fontId="5" fillId="6" borderId="21" xfId="0" applyFont="1" applyFill="1" applyBorder="1" applyAlignment="1">
      <alignment wrapText="1"/>
    </xf>
    <xf numFmtId="0" fontId="5" fillId="6" borderId="22" xfId="0" applyFont="1" applyFill="1" applyBorder="1" applyAlignment="1">
      <alignment wrapText="1"/>
    </xf>
    <xf numFmtId="0" fontId="5" fillId="6" borderId="17" xfId="0" applyFont="1" applyFill="1" applyBorder="1" applyAlignment="1">
      <alignment wrapText="1"/>
    </xf>
    <xf numFmtId="0" fontId="0" fillId="6" borderId="20" xfId="0" applyFont="1" applyFill="1" applyBorder="1" applyAlignment="1">
      <alignment wrapText="1"/>
    </xf>
    <xf numFmtId="0" fontId="7" fillId="8" borderId="4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7" fillId="8" borderId="14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29" fillId="6" borderId="3" xfId="0" applyFont="1" applyFill="1" applyBorder="1"/>
    <xf numFmtId="0" fontId="20" fillId="6" borderId="6" xfId="0" applyFont="1" applyFill="1" applyBorder="1"/>
    <xf numFmtId="0" fontId="29" fillId="6" borderId="6" xfId="0" applyFont="1" applyFill="1" applyBorder="1"/>
    <xf numFmtId="0" fontId="16" fillId="6" borderId="6" xfId="0" applyFont="1" applyFill="1" applyBorder="1"/>
    <xf numFmtId="0" fontId="29" fillId="6" borderId="8" xfId="0" applyFont="1" applyFill="1" applyBorder="1"/>
    <xf numFmtId="0" fontId="0" fillId="6" borderId="44" xfId="0" applyFont="1" applyFill="1" applyBorder="1" applyAlignment="1">
      <alignment wrapText="1"/>
    </xf>
    <xf numFmtId="0" fontId="5" fillId="6" borderId="10" xfId="0" applyFont="1" applyFill="1" applyBorder="1" applyAlignment="1">
      <alignment wrapText="1"/>
    </xf>
    <xf numFmtId="0" fontId="1" fillId="6" borderId="3" xfId="0" applyFont="1" applyFill="1" applyBorder="1"/>
    <xf numFmtId="0" fontId="1" fillId="6" borderId="6" xfId="0" applyFont="1" applyFill="1" applyBorder="1"/>
    <xf numFmtId="0" fontId="5" fillId="0" borderId="10" xfId="0" applyFont="1" applyFill="1" applyBorder="1" applyAlignment="1">
      <alignment wrapText="1"/>
    </xf>
    <xf numFmtId="0" fontId="0" fillId="6" borderId="21" xfId="0" applyFont="1" applyFill="1" applyBorder="1" applyAlignment="1">
      <alignment wrapText="1"/>
    </xf>
    <xf numFmtId="0" fontId="0" fillId="6" borderId="22" xfId="0" applyFont="1" applyFill="1" applyBorder="1" applyAlignment="1">
      <alignment wrapText="1"/>
    </xf>
    <xf numFmtId="0" fontId="6" fillId="8" borderId="46" xfId="0" applyFont="1" applyFill="1" applyBorder="1" applyAlignment="1">
      <alignment wrapText="1"/>
    </xf>
    <xf numFmtId="0" fontId="6" fillId="8" borderId="48" xfId="0" applyFont="1" applyFill="1" applyBorder="1" applyAlignment="1">
      <alignment wrapText="1"/>
    </xf>
    <xf numFmtId="0" fontId="7" fillId="0" borderId="24" xfId="0" applyFont="1" applyFill="1" applyBorder="1" applyAlignment="1">
      <alignment wrapText="1"/>
    </xf>
    <xf numFmtId="0" fontId="0" fillId="6" borderId="1" xfId="0" applyFont="1" applyFill="1" applyBorder="1" applyProtection="1">
      <protection locked="0"/>
    </xf>
    <xf numFmtId="0" fontId="7" fillId="0" borderId="43" xfId="0" applyFont="1" applyFill="1" applyBorder="1" applyAlignment="1" applyProtection="1">
      <alignment wrapText="1"/>
      <protection locked="0"/>
    </xf>
    <xf numFmtId="0" fontId="0" fillId="6" borderId="7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Protection="1">
      <protection locked="0"/>
    </xf>
    <xf numFmtId="0" fontId="6" fillId="8" borderId="46" xfId="0" applyFont="1" applyFill="1" applyBorder="1" applyAlignment="1" applyProtection="1">
      <alignment wrapText="1"/>
      <protection locked="0"/>
    </xf>
    <xf numFmtId="0" fontId="29" fillId="6" borderId="1" xfId="0" applyFont="1" applyFill="1" applyBorder="1" applyProtection="1">
      <protection locked="0"/>
    </xf>
    <xf numFmtId="0" fontId="6" fillId="8" borderId="48" xfId="0" applyFont="1" applyFill="1" applyBorder="1" applyAlignment="1" applyProtection="1">
      <alignment wrapText="1"/>
      <protection locked="0"/>
    </xf>
    <xf numFmtId="0" fontId="7" fillId="0" borderId="24" xfId="0" applyFont="1" applyFill="1" applyBorder="1" applyAlignment="1" applyProtection="1">
      <alignment wrapText="1"/>
      <protection locked="0"/>
    </xf>
    <xf numFmtId="0" fontId="0" fillId="6" borderId="31" xfId="0" applyFont="1" applyFill="1" applyBorder="1" applyAlignment="1" applyProtection="1">
      <alignment wrapText="1"/>
      <protection locked="0"/>
    </xf>
    <xf numFmtId="164" fontId="5" fillId="0" borderId="32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0" fontId="7" fillId="13" borderId="48" xfId="0" applyFont="1" applyFill="1" applyBorder="1" applyAlignment="1">
      <alignment wrapText="1"/>
    </xf>
    <xf numFmtId="0" fontId="0" fillId="13" borderId="31" xfId="0" applyFont="1" applyFill="1" applyBorder="1" applyAlignment="1">
      <alignment wrapText="1"/>
    </xf>
    <xf numFmtId="0" fontId="1" fillId="6" borderId="4" xfId="0" applyFont="1" applyFill="1" applyBorder="1"/>
    <xf numFmtId="0" fontId="6" fillId="8" borderId="11" xfId="0" applyFont="1" applyFill="1" applyBorder="1" applyAlignment="1" applyProtection="1">
      <alignment wrapText="1"/>
      <protection locked="0"/>
    </xf>
    <xf numFmtId="0" fontId="7" fillId="0" borderId="12" xfId="0" applyFont="1" applyFill="1" applyBorder="1" applyAlignment="1" applyProtection="1">
      <alignment wrapText="1"/>
      <protection locked="0"/>
    </xf>
    <xf numFmtId="0" fontId="0" fillId="6" borderId="5" xfId="0" applyFont="1" applyFill="1" applyBorder="1" applyAlignment="1" applyProtection="1">
      <alignment wrapText="1"/>
      <protection locked="0"/>
    </xf>
    <xf numFmtId="0" fontId="0" fillId="0" borderId="50" xfId="0" applyFont="1" applyFill="1" applyBorder="1" applyAlignment="1" applyProtection="1">
      <alignment wrapText="1"/>
      <protection locked="0"/>
    </xf>
    <xf numFmtId="0" fontId="29" fillId="6" borderId="9" xfId="0" applyFont="1" applyFill="1" applyBorder="1"/>
    <xf numFmtId="0" fontId="6" fillId="8" borderId="14" xfId="0" applyFont="1" applyFill="1" applyBorder="1" applyAlignment="1" applyProtection="1">
      <alignment wrapText="1"/>
      <protection locked="0"/>
    </xf>
    <xf numFmtId="0" fontId="7" fillId="0" borderId="15" xfId="0" applyFont="1" applyFill="1" applyBorder="1" applyAlignment="1" applyProtection="1">
      <alignment wrapText="1"/>
      <protection locked="0"/>
    </xf>
    <xf numFmtId="0" fontId="0" fillId="6" borderId="51" xfId="0" applyFont="1" applyFill="1" applyBorder="1" applyAlignment="1" applyProtection="1">
      <alignment wrapText="1"/>
      <protection locked="0"/>
    </xf>
    <xf numFmtId="0" fontId="0" fillId="0" borderId="15" xfId="0" applyFont="1" applyFill="1" applyBorder="1" applyAlignment="1" applyProtection="1">
      <alignment wrapText="1"/>
      <protection locked="0"/>
    </xf>
    <xf numFmtId="0" fontId="5" fillId="6" borderId="7" xfId="0" applyFont="1" applyFill="1" applyBorder="1" applyAlignment="1" applyProtection="1">
      <alignment wrapText="1"/>
      <protection locked="0"/>
    </xf>
    <xf numFmtId="0" fontId="5" fillId="6" borderId="5" xfId="0" applyFont="1" applyFill="1" applyBorder="1" applyAlignment="1" applyProtection="1">
      <alignment wrapText="1"/>
      <protection locked="0"/>
    </xf>
    <xf numFmtId="0" fontId="5" fillId="6" borderId="31" xfId="0" applyFont="1" applyFill="1" applyBorder="1" applyAlignment="1" applyProtection="1">
      <alignment wrapText="1"/>
      <protection locked="0"/>
    </xf>
    <xf numFmtId="0" fontId="5" fillId="6" borderId="51" xfId="0" applyFont="1" applyFill="1" applyBorder="1" applyAlignment="1" applyProtection="1">
      <alignment wrapText="1"/>
      <protection locked="0"/>
    </xf>
    <xf numFmtId="0" fontId="5" fillId="6" borderId="32" xfId="0" applyFont="1" applyFill="1" applyBorder="1" applyAlignment="1">
      <alignment wrapText="1"/>
    </xf>
    <xf numFmtId="0" fontId="6" fillId="8" borderId="49" xfId="0" applyFont="1" applyFill="1" applyBorder="1" applyAlignment="1">
      <alignment wrapText="1"/>
    </xf>
    <xf numFmtId="0" fontId="0" fillId="0" borderId="50" xfId="0" applyFont="1" applyFill="1" applyBorder="1" applyAlignment="1">
      <alignment wrapText="1"/>
    </xf>
    <xf numFmtId="0" fontId="6" fillId="8" borderId="11" xfId="0" applyFont="1" applyFill="1" applyBorder="1" applyAlignment="1">
      <alignment wrapText="1"/>
    </xf>
    <xf numFmtId="0" fontId="6" fillId="8" borderId="14" xfId="0" applyFont="1" applyFill="1" applyBorder="1" applyAlignment="1">
      <alignment wrapText="1"/>
    </xf>
    <xf numFmtId="0" fontId="7" fillId="0" borderId="15" xfId="0" applyFont="1" applyFill="1" applyBorder="1" applyAlignment="1">
      <alignment wrapText="1"/>
    </xf>
    <xf numFmtId="0" fontId="5" fillId="6" borderId="18" xfId="0" applyFont="1" applyFill="1" applyBorder="1" applyAlignment="1">
      <alignment wrapText="1"/>
    </xf>
    <xf numFmtId="0" fontId="5" fillId="6" borderId="52" xfId="0" applyFont="1" applyFill="1" applyBorder="1" applyAlignment="1">
      <alignment wrapText="1"/>
    </xf>
    <xf numFmtId="0" fontId="1" fillId="6" borderId="5" xfId="0" applyFont="1" applyFill="1" applyBorder="1"/>
    <xf numFmtId="0" fontId="1" fillId="6" borderId="7" xfId="0" applyFont="1" applyFill="1" applyBorder="1"/>
    <xf numFmtId="0" fontId="29" fillId="6" borderId="7" xfId="0" applyFont="1" applyFill="1" applyBorder="1"/>
    <xf numFmtId="0" fontId="16" fillId="6" borderId="7" xfId="0" applyFont="1" applyFill="1" applyBorder="1"/>
    <xf numFmtId="0" fontId="6" fillId="8" borderId="47" xfId="0" applyFont="1" applyFill="1" applyBorder="1" applyAlignment="1">
      <alignment wrapText="1"/>
    </xf>
    <xf numFmtId="0" fontId="29" fillId="6" borderId="10" xfId="0" applyFont="1" applyFill="1" applyBorder="1"/>
    <xf numFmtId="0" fontId="0" fillId="0" borderId="0" xfId="0" applyBorder="1"/>
    <xf numFmtId="0" fontId="0" fillId="6" borderId="21" xfId="0" applyFont="1" applyFill="1" applyBorder="1"/>
    <xf numFmtId="0" fontId="0" fillId="0" borderId="21" xfId="0" applyBorder="1"/>
    <xf numFmtId="0" fontId="0" fillId="6" borderId="22" xfId="0" applyFont="1" applyFill="1" applyBorder="1"/>
    <xf numFmtId="0" fontId="0" fillId="0" borderId="22" xfId="0" applyBorder="1"/>
    <xf numFmtId="0" fontId="0" fillId="0" borderId="20" xfId="0" applyBorder="1"/>
    <xf numFmtId="0" fontId="1" fillId="6" borderId="20" xfId="0" applyFont="1" applyFill="1" applyBorder="1"/>
    <xf numFmtId="0" fontId="0" fillId="0" borderId="29" xfId="0" applyBorder="1"/>
    <xf numFmtId="0" fontId="0" fillId="0" borderId="25" xfId="0" applyBorder="1"/>
    <xf numFmtId="0" fontId="1" fillId="6" borderId="9" xfId="0" applyFont="1" applyFill="1" applyBorder="1"/>
    <xf numFmtId="164" fontId="5" fillId="13" borderId="6" xfId="0" applyNumberFormat="1" applyFont="1" applyFill="1" applyBorder="1" applyAlignment="1">
      <alignment wrapText="1"/>
    </xf>
    <xf numFmtId="164" fontId="6" fillId="8" borderId="6" xfId="0" applyNumberFormat="1" applyFont="1" applyFill="1" applyBorder="1" applyAlignment="1">
      <alignment wrapText="1"/>
    </xf>
    <xf numFmtId="164" fontId="5" fillId="0" borderId="24" xfId="0" applyNumberFormat="1" applyFont="1" applyFill="1" applyBorder="1" applyAlignment="1">
      <alignment wrapText="1"/>
    </xf>
    <xf numFmtId="0" fontId="29" fillId="14" borderId="2" xfId="0" applyFont="1" applyFill="1" applyBorder="1"/>
    <xf numFmtId="0" fontId="0" fillId="0" borderId="50" xfId="0" applyBorder="1"/>
    <xf numFmtId="0" fontId="29" fillId="14" borderId="4" xfId="0" applyFont="1" applyFill="1" applyBorder="1"/>
    <xf numFmtId="0" fontId="0" fillId="0" borderId="15" xfId="0" applyBorder="1"/>
    <xf numFmtId="0" fontId="29" fillId="14" borderId="9" xfId="0" applyFont="1" applyFill="1" applyBorder="1"/>
    <xf numFmtId="0" fontId="1" fillId="0" borderId="0" xfId="0" applyFont="1" applyFill="1" applyBorder="1" applyAlignment="1">
      <alignment wrapText="1"/>
    </xf>
    <xf numFmtId="164" fontId="4" fillId="0" borderId="20" xfId="0" applyNumberFormat="1" applyFont="1" applyFill="1" applyBorder="1" applyAlignment="1">
      <alignment wrapText="1"/>
    </xf>
    <xf numFmtId="0" fontId="0" fillId="13" borderId="54" xfId="0" applyFont="1" applyFill="1" applyBorder="1" applyAlignment="1">
      <alignment wrapText="1"/>
    </xf>
    <xf numFmtId="0" fontId="0" fillId="13" borderId="55" xfId="0" applyFont="1" applyFill="1" applyBorder="1" applyAlignment="1">
      <alignment wrapText="1"/>
    </xf>
    <xf numFmtId="164" fontId="5" fillId="0" borderId="25" xfId="0" applyNumberFormat="1" applyFont="1" applyFill="1" applyBorder="1" applyAlignment="1">
      <alignment wrapText="1"/>
    </xf>
    <xf numFmtId="164" fontId="5" fillId="0" borderId="38" xfId="0" applyNumberFormat="1" applyFont="1" applyFill="1" applyBorder="1" applyAlignment="1">
      <alignment wrapText="1"/>
    </xf>
    <xf numFmtId="0" fontId="7" fillId="0" borderId="20" xfId="0" applyFont="1" applyFill="1" applyBorder="1" applyAlignment="1">
      <alignment wrapText="1"/>
    </xf>
    <xf numFmtId="0" fontId="7" fillId="0" borderId="21" xfId="0" applyFont="1" applyFill="1" applyBorder="1" applyAlignment="1">
      <alignment wrapText="1"/>
    </xf>
    <xf numFmtId="0" fontId="5" fillId="0" borderId="32" xfId="0" applyNumberFormat="1" applyFont="1" applyFill="1" applyBorder="1" applyAlignment="1">
      <alignment wrapText="1"/>
    </xf>
    <xf numFmtId="164" fontId="4" fillId="0" borderId="32" xfId="0" applyNumberFormat="1" applyFont="1" applyFill="1" applyBorder="1" applyAlignment="1">
      <alignment wrapText="1"/>
    </xf>
    <xf numFmtId="164" fontId="5" fillId="0" borderId="18" xfId="0" applyNumberFormat="1" applyFont="1" applyFill="1" applyBorder="1" applyAlignment="1">
      <alignment wrapText="1"/>
    </xf>
    <xf numFmtId="0" fontId="6" fillId="8" borderId="47" xfId="0" applyFont="1" applyFill="1" applyBorder="1" applyAlignment="1" applyProtection="1">
      <alignment wrapText="1"/>
      <protection locked="0"/>
    </xf>
    <xf numFmtId="0" fontId="7" fillId="0" borderId="45" xfId="0" applyFont="1" applyFill="1" applyBorder="1" applyAlignment="1" applyProtection="1">
      <alignment wrapText="1"/>
      <protection locked="0"/>
    </xf>
    <xf numFmtId="0" fontId="29" fillId="6" borderId="9" xfId="0" applyFont="1" applyFill="1" applyBorder="1" applyProtection="1">
      <protection locked="0"/>
    </xf>
    <xf numFmtId="0" fontId="5" fillId="6" borderId="10" xfId="0" applyFont="1" applyFill="1" applyBorder="1" applyAlignment="1" applyProtection="1">
      <alignment wrapText="1"/>
      <protection locked="0"/>
    </xf>
    <xf numFmtId="0" fontId="0" fillId="6" borderId="10" xfId="0" applyFont="1" applyFill="1" applyBorder="1" applyAlignment="1" applyProtection="1">
      <alignment wrapText="1"/>
      <protection locked="0"/>
    </xf>
    <xf numFmtId="0" fontId="5" fillId="6" borderId="44" xfId="0" applyFont="1" applyFill="1" applyBorder="1" applyAlignment="1">
      <alignment wrapText="1"/>
    </xf>
    <xf numFmtId="0" fontId="5" fillId="6" borderId="56" xfId="0" applyFont="1" applyFill="1" applyBorder="1" applyAlignment="1">
      <alignment wrapText="1"/>
    </xf>
    <xf numFmtId="0" fontId="5" fillId="6" borderId="11" xfId="0" applyFont="1" applyFill="1" applyBorder="1" applyAlignment="1">
      <alignment wrapText="1"/>
    </xf>
    <xf numFmtId="0" fontId="5" fillId="6" borderId="46" xfId="0" applyFont="1" applyFill="1" applyBorder="1" applyAlignment="1">
      <alignment wrapText="1"/>
    </xf>
    <xf numFmtId="0" fontId="5" fillId="6" borderId="47" xfId="0" applyFont="1" applyFill="1" applyBorder="1" applyAlignment="1">
      <alignment wrapText="1"/>
    </xf>
    <xf numFmtId="164" fontId="6" fillId="8" borderId="8" xfId="0" applyNumberFormat="1" applyFont="1" applyFill="1" applyBorder="1" applyAlignment="1">
      <alignment wrapText="1"/>
    </xf>
    <xf numFmtId="0" fontId="7" fillId="0" borderId="44" xfId="0" applyFont="1" applyFill="1" applyBorder="1" applyAlignment="1">
      <alignment wrapText="1"/>
    </xf>
    <xf numFmtId="0" fontId="7" fillId="0" borderId="52" xfId="0" applyFont="1" applyFill="1" applyBorder="1" applyAlignment="1">
      <alignment wrapText="1"/>
    </xf>
    <xf numFmtId="0" fontId="7" fillId="8" borderId="52" xfId="0" applyFont="1" applyFill="1" applyBorder="1" applyAlignment="1">
      <alignment wrapText="1"/>
    </xf>
    <xf numFmtId="0" fontId="7" fillId="8" borderId="40" xfId="0" applyFont="1" applyFill="1" applyBorder="1" applyAlignment="1">
      <alignment wrapText="1"/>
    </xf>
    <xf numFmtId="0" fontId="6" fillId="8" borderId="52" xfId="0" applyFont="1" applyFill="1" applyBorder="1" applyAlignment="1">
      <alignment wrapText="1"/>
    </xf>
    <xf numFmtId="0" fontId="6" fillId="8" borderId="56" xfId="0" applyFont="1" applyFill="1" applyBorder="1" applyAlignment="1">
      <alignment wrapText="1"/>
    </xf>
    <xf numFmtId="0" fontId="6" fillId="8" borderId="52" xfId="0" applyFont="1" applyFill="1" applyBorder="1" applyAlignment="1" applyProtection="1">
      <alignment wrapText="1"/>
      <protection locked="0"/>
    </xf>
    <xf numFmtId="0" fontId="6" fillId="8" borderId="56" xfId="0" applyFont="1" applyFill="1" applyBorder="1" applyAlignment="1" applyProtection="1">
      <alignment wrapText="1"/>
      <protection locked="0"/>
    </xf>
    <xf numFmtId="0" fontId="6" fillId="8" borderId="44" xfId="0" applyFont="1" applyFill="1" applyBorder="1" applyAlignment="1" applyProtection="1">
      <alignment wrapText="1"/>
      <protection locked="0"/>
    </xf>
    <xf numFmtId="0" fontId="6" fillId="8" borderId="53" xfId="0" applyFont="1" applyFill="1" applyBorder="1" applyAlignment="1" applyProtection="1">
      <alignment wrapText="1"/>
      <protection locked="0"/>
    </xf>
    <xf numFmtId="0" fontId="6" fillId="8" borderId="40" xfId="0" applyFont="1" applyFill="1" applyBorder="1" applyAlignment="1" applyProtection="1">
      <alignment wrapText="1"/>
      <protection locked="0"/>
    </xf>
    <xf numFmtId="0" fontId="6" fillId="8" borderId="44" xfId="0" applyFont="1" applyFill="1" applyBorder="1" applyAlignment="1">
      <alignment wrapText="1"/>
    </xf>
    <xf numFmtId="0" fontId="6" fillId="8" borderId="53" xfId="0" applyFont="1" applyFill="1" applyBorder="1" applyAlignment="1">
      <alignment wrapText="1"/>
    </xf>
    <xf numFmtId="0" fontId="6" fillId="8" borderId="40" xfId="0" applyFont="1" applyFill="1" applyBorder="1" applyAlignment="1">
      <alignment wrapText="1"/>
    </xf>
    <xf numFmtId="0" fontId="7" fillId="0" borderId="53" xfId="0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7" fillId="0" borderId="22" xfId="0" applyFont="1" applyFill="1" applyBorder="1" applyAlignment="1">
      <alignment wrapText="1"/>
    </xf>
    <xf numFmtId="0" fontId="7" fillId="0" borderId="21" xfId="0" applyFont="1" applyFill="1" applyBorder="1" applyAlignment="1" applyProtection="1">
      <alignment wrapText="1"/>
      <protection locked="0"/>
    </xf>
    <xf numFmtId="0" fontId="7" fillId="0" borderId="22" xfId="0" applyFont="1" applyFill="1" applyBorder="1" applyAlignment="1" applyProtection="1">
      <alignment wrapText="1"/>
      <protection locked="0"/>
    </xf>
    <xf numFmtId="0" fontId="1" fillId="14" borderId="20" xfId="0" applyFont="1" applyFill="1" applyBorder="1"/>
    <xf numFmtId="0" fontId="1" fillId="14" borderId="21" xfId="0" applyFont="1" applyFill="1" applyBorder="1"/>
    <xf numFmtId="0" fontId="1" fillId="14" borderId="22" xfId="0" applyFont="1" applyFill="1" applyBorder="1"/>
    <xf numFmtId="0" fontId="1" fillId="15" borderId="20" xfId="0" applyFont="1" applyFill="1" applyBorder="1"/>
    <xf numFmtId="0" fontId="7" fillId="15" borderId="21" xfId="0" applyFont="1" applyFill="1" applyBorder="1" applyAlignment="1">
      <alignment wrapText="1"/>
    </xf>
    <xf numFmtId="0" fontId="7" fillId="15" borderId="22" xfId="0" applyFont="1" applyFill="1" applyBorder="1" applyAlignment="1">
      <alignment wrapText="1"/>
    </xf>
    <xf numFmtId="164" fontId="5" fillId="15" borderId="21" xfId="0" applyNumberFormat="1" applyFont="1" applyFill="1" applyBorder="1" applyAlignment="1">
      <alignment wrapText="1"/>
    </xf>
    <xf numFmtId="0" fontId="0" fillId="14" borderId="21" xfId="0" applyFont="1" applyFill="1" applyBorder="1"/>
    <xf numFmtId="0" fontId="0" fillId="14" borderId="22" xfId="0" applyFont="1" applyFill="1" applyBorder="1"/>
    <xf numFmtId="0" fontId="0" fillId="0" borderId="44" xfId="0" applyBorder="1"/>
    <xf numFmtId="0" fontId="0" fillId="0" borderId="52" xfId="0" applyBorder="1"/>
    <xf numFmtId="0" fontId="0" fillId="0" borderId="56" xfId="0" applyBorder="1"/>
    <xf numFmtId="0" fontId="6" fillId="13" borderId="3" xfId="0" applyFont="1" applyFill="1" applyBorder="1" applyAlignment="1">
      <alignment wrapText="1"/>
    </xf>
    <xf numFmtId="0" fontId="29" fillId="14" borderId="5" xfId="0" applyFont="1" applyFill="1" applyBorder="1"/>
    <xf numFmtId="0" fontId="1" fillId="14" borderId="7" xfId="0" applyFont="1" applyFill="1" applyBorder="1"/>
    <xf numFmtId="0" fontId="29" fillId="14" borderId="7" xfId="0" applyFont="1" applyFill="1" applyBorder="1"/>
    <xf numFmtId="0" fontId="29" fillId="14" borderId="10" xfId="0" applyFont="1" applyFill="1" applyBorder="1"/>
    <xf numFmtId="0" fontId="7" fillId="13" borderId="3" xfId="0" applyFont="1" applyFill="1" applyBorder="1" applyAlignment="1">
      <alignment wrapText="1"/>
    </xf>
    <xf numFmtId="0" fontId="6" fillId="8" borderId="6" xfId="0" applyFont="1" applyFill="1" applyBorder="1"/>
    <xf numFmtId="0" fontId="6" fillId="8" borderId="8" xfId="0" applyFont="1" applyFill="1" applyBorder="1"/>
    <xf numFmtId="0" fontId="29" fillId="14" borderId="31" xfId="0" applyFont="1" applyFill="1" applyBorder="1"/>
    <xf numFmtId="0" fontId="6" fillId="0" borderId="24" xfId="0" applyFont="1" applyFill="1" applyBorder="1" applyAlignment="1">
      <alignment wrapText="1"/>
    </xf>
    <xf numFmtId="0" fontId="0" fillId="14" borderId="43" xfId="0" applyFont="1" applyFill="1" applyBorder="1"/>
    <xf numFmtId="0" fontId="0" fillId="14" borderId="45" xfId="0" applyFont="1" applyFill="1" applyBorder="1"/>
    <xf numFmtId="0" fontId="1" fillId="14" borderId="12" xfId="0" applyFont="1" applyFill="1" applyBorder="1"/>
    <xf numFmtId="0" fontId="6" fillId="8" borderId="25" xfId="0" applyFont="1" applyFill="1" applyBorder="1"/>
    <xf numFmtId="0" fontId="6" fillId="8" borderId="30" xfId="0" applyFont="1" applyFill="1" applyBorder="1"/>
    <xf numFmtId="0" fontId="6" fillId="8" borderId="29" xfId="0" applyFont="1" applyFill="1" applyBorder="1"/>
    <xf numFmtId="0" fontId="7" fillId="13" borderId="29" xfId="0" applyFont="1" applyFill="1" applyBorder="1" applyAlignment="1">
      <alignment wrapText="1"/>
    </xf>
    <xf numFmtId="0" fontId="7" fillId="13" borderId="25" xfId="0" applyFont="1" applyFill="1" applyBorder="1" applyAlignment="1">
      <alignment wrapText="1"/>
    </xf>
    <xf numFmtId="0" fontId="6" fillId="8" borderId="20" xfId="0" applyFont="1" applyFill="1" applyBorder="1"/>
    <xf numFmtId="0" fontId="6" fillId="8" borderId="21" xfId="0" applyFont="1" applyFill="1" applyBorder="1"/>
    <xf numFmtId="0" fontId="6" fillId="8" borderId="22" xfId="0" applyFont="1" applyFill="1" applyBorder="1"/>
    <xf numFmtId="164" fontId="5" fillId="15" borderId="23" xfId="0" applyNumberFormat="1" applyFont="1" applyFill="1" applyBorder="1" applyAlignment="1">
      <alignment wrapText="1"/>
    </xf>
    <xf numFmtId="0" fontId="1" fillId="14" borderId="24" xfId="0" applyFont="1" applyFill="1" applyBorder="1"/>
    <xf numFmtId="0" fontId="6" fillId="8" borderId="32" xfId="0" applyFont="1" applyFill="1" applyBorder="1"/>
    <xf numFmtId="0" fontId="6" fillId="8" borderId="33" xfId="0" applyFont="1" applyFill="1" applyBorder="1"/>
    <xf numFmtId="0" fontId="0" fillId="0" borderId="30" xfId="0" applyBorder="1"/>
    <xf numFmtId="164" fontId="5" fillId="0" borderId="43" xfId="0" applyNumberFormat="1" applyFont="1" applyFill="1" applyBorder="1" applyAlignment="1">
      <alignment wrapText="1"/>
    </xf>
    <xf numFmtId="164" fontId="5" fillId="0" borderId="20" xfId="0" applyNumberFormat="1" applyFont="1" applyFill="1" applyBorder="1" applyAlignment="1" applyProtection="1">
      <alignment wrapText="1"/>
    </xf>
    <xf numFmtId="0" fontId="13" fillId="0" borderId="20" xfId="0" applyFont="1" applyFill="1" applyBorder="1" applyAlignment="1" applyProtection="1">
      <alignment wrapText="1"/>
    </xf>
    <xf numFmtId="0" fontId="7" fillId="0" borderId="44" xfId="0" applyFont="1" applyFill="1" applyBorder="1" applyAlignment="1" applyProtection="1">
      <alignment wrapText="1"/>
    </xf>
    <xf numFmtId="0" fontId="7" fillId="13" borderId="11" xfId="0" applyFont="1" applyFill="1" applyBorder="1" applyAlignment="1" applyProtection="1">
      <alignment wrapText="1"/>
    </xf>
    <xf numFmtId="0" fontId="0" fillId="13" borderId="5" xfId="0" applyFont="1" applyFill="1" applyBorder="1" applyAlignment="1" applyProtection="1">
      <alignment wrapText="1"/>
    </xf>
    <xf numFmtId="0" fontId="7" fillId="0" borderId="12" xfId="0" applyFont="1" applyFill="1" applyBorder="1" applyAlignment="1" applyProtection="1">
      <alignment wrapText="1"/>
    </xf>
    <xf numFmtId="0" fontId="1" fillId="6" borderId="4" xfId="0" applyFont="1" applyFill="1" applyBorder="1" applyProtection="1"/>
    <xf numFmtId="0" fontId="5" fillId="6" borderId="5" xfId="0" applyFont="1" applyFill="1" applyBorder="1" applyAlignment="1" applyProtection="1">
      <alignment wrapText="1"/>
    </xf>
    <xf numFmtId="0" fontId="0" fillId="6" borderId="5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164" fontId="5" fillId="0" borderId="21" xfId="0" applyNumberFormat="1" applyFont="1" applyFill="1" applyBorder="1" applyAlignment="1" applyProtection="1">
      <alignment wrapText="1"/>
    </xf>
    <xf numFmtId="0" fontId="7" fillId="0" borderId="21" xfId="0" applyFont="1" applyFill="1" applyBorder="1" applyAlignment="1" applyProtection="1">
      <alignment wrapText="1"/>
    </xf>
    <xf numFmtId="0" fontId="7" fillId="0" borderId="52" xfId="0" applyFont="1" applyFill="1" applyBorder="1" applyAlignment="1" applyProtection="1">
      <alignment wrapText="1"/>
    </xf>
    <xf numFmtId="0" fontId="7" fillId="13" borderId="46" xfId="0" applyFont="1" applyFill="1" applyBorder="1" applyAlignment="1" applyProtection="1">
      <alignment wrapText="1"/>
    </xf>
    <xf numFmtId="0" fontId="7" fillId="13" borderId="7" xfId="0" applyFont="1" applyFill="1" applyBorder="1" applyAlignment="1" applyProtection="1">
      <alignment wrapText="1"/>
    </xf>
    <xf numFmtId="0" fontId="7" fillId="0" borderId="43" xfId="0" applyFont="1" applyFill="1" applyBorder="1" applyAlignment="1" applyProtection="1">
      <alignment wrapText="1"/>
    </xf>
    <xf numFmtId="0" fontId="16" fillId="6" borderId="1" xfId="0" applyFont="1" applyFill="1" applyBorder="1" applyProtection="1"/>
    <xf numFmtId="0" fontId="5" fillId="6" borderId="7" xfId="0" applyFont="1" applyFill="1" applyBorder="1" applyAlignment="1" applyProtection="1">
      <alignment wrapText="1"/>
    </xf>
    <xf numFmtId="0" fontId="0" fillId="6" borderId="7" xfId="0" applyFont="1" applyFill="1" applyBorder="1" applyAlignment="1" applyProtection="1">
      <alignment wrapText="1"/>
    </xf>
    <xf numFmtId="0" fontId="1" fillId="6" borderId="1" xfId="0" applyFont="1" applyFill="1" applyBorder="1" applyProtection="1"/>
    <xf numFmtId="0" fontId="0" fillId="6" borderId="1" xfId="0" applyFont="1" applyFill="1" applyBorder="1" applyProtection="1"/>
    <xf numFmtId="164" fontId="6" fillId="8" borderId="43" xfId="0" applyNumberFormat="1" applyFont="1" applyFill="1" applyBorder="1" applyAlignment="1">
      <alignment wrapText="1"/>
    </xf>
    <xf numFmtId="164" fontId="6" fillId="8" borderId="42" xfId="0" applyNumberFormat="1" applyFont="1" applyFill="1" applyBorder="1" applyAlignment="1">
      <alignment wrapText="1"/>
    </xf>
    <xf numFmtId="0" fontId="7" fillId="13" borderId="35" xfId="0" applyFont="1" applyFill="1" applyBorder="1" applyAlignment="1">
      <alignment wrapText="1"/>
    </xf>
    <xf numFmtId="164" fontId="5" fillId="13" borderId="7" xfId="0" applyNumberFormat="1" applyFont="1" applyFill="1" applyBorder="1" applyAlignment="1">
      <alignment wrapText="1"/>
    </xf>
    <xf numFmtId="164" fontId="5" fillId="0" borderId="46" xfId="0" applyNumberFormat="1" applyFont="1" applyFill="1" applyBorder="1" applyAlignment="1">
      <alignment wrapText="1"/>
    </xf>
    <xf numFmtId="164" fontId="5" fillId="0" borderId="47" xfId="0" applyNumberFormat="1" applyFont="1" applyFill="1" applyBorder="1" applyAlignment="1">
      <alignment wrapText="1"/>
    </xf>
    <xf numFmtId="0" fontId="6" fillId="0" borderId="52" xfId="0" applyNumberFormat="1" applyFont="1" applyFill="1" applyBorder="1" applyAlignment="1">
      <alignment horizontal="right" wrapText="1"/>
    </xf>
    <xf numFmtId="164" fontId="4" fillId="0" borderId="11" xfId="0" applyNumberFormat="1" applyFont="1" applyFill="1" applyBorder="1" applyAlignment="1">
      <alignment wrapText="1"/>
    </xf>
    <xf numFmtId="0" fontId="5" fillId="0" borderId="44" xfId="0" applyNumberFormat="1" applyFont="1" applyFill="1" applyBorder="1" applyAlignment="1">
      <alignment wrapText="1"/>
    </xf>
    <xf numFmtId="0" fontId="5" fillId="0" borderId="52" xfId="0" applyNumberFormat="1" applyFont="1" applyFill="1" applyBorder="1" applyAlignment="1">
      <alignment wrapText="1"/>
    </xf>
    <xf numFmtId="0" fontId="6" fillId="6" borderId="21" xfId="0" applyFont="1" applyFill="1" applyBorder="1" applyAlignment="1">
      <alignment wrapText="1"/>
    </xf>
    <xf numFmtId="0" fontId="6" fillId="6" borderId="22" xfId="0" applyFont="1" applyFill="1" applyBorder="1" applyAlignment="1">
      <alignment wrapText="1"/>
    </xf>
    <xf numFmtId="0" fontId="6" fillId="0" borderId="21" xfId="0" applyFont="1" applyFill="1" applyBorder="1" applyAlignment="1">
      <alignment wrapText="1"/>
    </xf>
    <xf numFmtId="0" fontId="6" fillId="0" borderId="22" xfId="0" applyFont="1" applyFill="1" applyBorder="1" applyAlignment="1">
      <alignment wrapText="1"/>
    </xf>
    <xf numFmtId="0" fontId="6" fillId="6" borderId="52" xfId="0" applyNumberFormat="1" applyFont="1" applyFill="1" applyBorder="1" applyAlignment="1">
      <alignment horizontal="right" wrapText="1"/>
    </xf>
    <xf numFmtId="0" fontId="6" fillId="6" borderId="40" xfId="0" applyNumberFormat="1" applyFont="1" applyFill="1" applyBorder="1" applyAlignment="1">
      <alignment horizontal="right" wrapText="1"/>
    </xf>
    <xf numFmtId="0" fontId="5" fillId="0" borderId="57" xfId="0" applyNumberFormat="1" applyFont="1" applyFill="1" applyBorder="1" applyAlignment="1">
      <alignment wrapText="1"/>
    </xf>
    <xf numFmtId="0" fontId="6" fillId="0" borderId="23" xfId="0" applyFont="1" applyFill="1" applyBorder="1" applyAlignment="1">
      <alignment wrapText="1"/>
    </xf>
    <xf numFmtId="0" fontId="6" fillId="6" borderId="56" xfId="0" applyNumberFormat="1" applyFont="1" applyFill="1" applyBorder="1" applyAlignment="1">
      <alignment horizontal="right" wrapText="1"/>
    </xf>
    <xf numFmtId="164" fontId="5" fillId="0" borderId="46" xfId="0" applyNumberFormat="1" applyFont="1" applyFill="1" applyBorder="1" applyAlignment="1" applyProtection="1">
      <alignment wrapText="1"/>
      <protection locked="0"/>
    </xf>
    <xf numFmtId="164" fontId="5" fillId="0" borderId="47" xfId="0" applyNumberFormat="1" applyFont="1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wrapText="1"/>
    </xf>
    <xf numFmtId="164" fontId="5" fillId="0" borderId="46" xfId="0" applyNumberFormat="1" applyFont="1" applyFill="1" applyBorder="1" applyAlignment="1" applyProtection="1">
      <alignment wrapText="1"/>
    </xf>
    <xf numFmtId="0" fontId="5" fillId="0" borderId="44" xfId="0" applyNumberFormat="1" applyFont="1" applyFill="1" applyBorder="1" applyAlignment="1" applyProtection="1">
      <alignment wrapText="1"/>
    </xf>
    <xf numFmtId="0" fontId="5" fillId="0" borderId="52" xfId="0" applyNumberFormat="1" applyFont="1" applyFill="1" applyBorder="1" applyAlignment="1" applyProtection="1">
      <alignment wrapText="1"/>
    </xf>
    <xf numFmtId="0" fontId="6" fillId="0" borderId="20" xfId="0" applyFont="1" applyFill="1" applyBorder="1" applyAlignment="1">
      <alignment wrapText="1"/>
    </xf>
    <xf numFmtId="0" fontId="6" fillId="6" borderId="52" xfId="0" applyNumberFormat="1" applyFont="1" applyFill="1" applyBorder="1" applyAlignment="1" applyProtection="1">
      <alignment horizontal="right" wrapText="1"/>
      <protection locked="0"/>
    </xf>
    <xf numFmtId="0" fontId="6" fillId="6" borderId="56" xfId="0" applyNumberFormat="1" applyFont="1" applyFill="1" applyBorder="1" applyAlignment="1" applyProtection="1">
      <alignment horizontal="right" wrapText="1"/>
      <protection locked="0"/>
    </xf>
    <xf numFmtId="0" fontId="6" fillId="6" borderId="44" xfId="0" applyNumberFormat="1" applyFont="1" applyFill="1" applyBorder="1" applyAlignment="1" applyProtection="1">
      <alignment horizontal="right" wrapText="1"/>
      <protection locked="0"/>
    </xf>
    <xf numFmtId="0" fontId="6" fillId="6" borderId="53" xfId="0" applyNumberFormat="1" applyFont="1" applyFill="1" applyBorder="1" applyAlignment="1" applyProtection="1">
      <alignment horizontal="right" wrapText="1"/>
      <protection locked="0"/>
    </xf>
    <xf numFmtId="0" fontId="6" fillId="6" borderId="40" xfId="0" applyNumberFormat="1" applyFont="1" applyFill="1" applyBorder="1" applyAlignment="1" applyProtection="1">
      <alignment horizontal="right" wrapText="1"/>
      <protection locked="0"/>
    </xf>
    <xf numFmtId="49" fontId="6" fillId="0" borderId="22" xfId="0" applyNumberFormat="1" applyFont="1" applyBorder="1"/>
    <xf numFmtId="164" fontId="6" fillId="6" borderId="32" xfId="0" applyNumberFormat="1" applyFont="1" applyFill="1" applyBorder="1" applyAlignment="1">
      <alignment wrapText="1"/>
    </xf>
    <xf numFmtId="164" fontId="6" fillId="6" borderId="18" xfId="0" applyNumberFormat="1" applyFont="1" applyFill="1" applyBorder="1" applyAlignment="1">
      <alignment wrapText="1"/>
    </xf>
    <xf numFmtId="0" fontId="6" fillId="6" borderId="20" xfId="0" applyNumberFormat="1" applyFont="1" applyFill="1" applyBorder="1" applyAlignment="1">
      <alignment wrapText="1"/>
    </xf>
    <xf numFmtId="0" fontId="6" fillId="6" borderId="32" xfId="0" applyNumberFormat="1" applyFont="1" applyFill="1" applyBorder="1" applyAlignment="1">
      <alignment wrapText="1"/>
    </xf>
    <xf numFmtId="0" fontId="6" fillId="6" borderId="18" xfId="0" applyNumberFormat="1" applyFont="1" applyFill="1" applyBorder="1" applyAlignment="1">
      <alignment wrapText="1"/>
    </xf>
    <xf numFmtId="0" fontId="6" fillId="6" borderId="20" xfId="0" applyNumberFormat="1" applyFont="1" applyFill="1" applyBorder="1" applyAlignment="1">
      <alignment horizontal="right" wrapText="1"/>
    </xf>
    <xf numFmtId="0" fontId="6" fillId="6" borderId="32" xfId="0" applyNumberFormat="1" applyFont="1" applyFill="1" applyBorder="1" applyAlignment="1">
      <alignment horizontal="right" wrapText="1"/>
    </xf>
    <xf numFmtId="0" fontId="6" fillId="6" borderId="18" xfId="0" applyNumberFormat="1" applyFont="1" applyFill="1" applyBorder="1" applyAlignment="1">
      <alignment horizontal="right" wrapText="1"/>
    </xf>
    <xf numFmtId="164" fontId="6" fillId="6" borderId="20" xfId="0" applyNumberFormat="1" applyFont="1" applyFill="1" applyBorder="1" applyAlignment="1">
      <alignment wrapText="1"/>
    </xf>
    <xf numFmtId="164" fontId="6" fillId="6" borderId="21" xfId="0" applyNumberFormat="1" applyFont="1" applyFill="1" applyBorder="1" applyAlignment="1">
      <alignment wrapText="1"/>
    </xf>
    <xf numFmtId="164" fontId="6" fillId="6" borderId="22" xfId="0" applyNumberFormat="1" applyFont="1" applyFill="1" applyBorder="1" applyAlignment="1">
      <alignment wrapText="1"/>
    </xf>
    <xf numFmtId="0" fontId="6" fillId="6" borderId="21" xfId="0" applyNumberFormat="1" applyFont="1" applyFill="1" applyBorder="1" applyAlignment="1">
      <alignment wrapText="1"/>
    </xf>
    <xf numFmtId="0" fontId="6" fillId="6" borderId="22" xfId="0" applyNumberFormat="1" applyFont="1" applyFill="1" applyBorder="1" applyAlignment="1">
      <alignment wrapText="1"/>
    </xf>
    <xf numFmtId="164" fontId="6" fillId="6" borderId="23" xfId="0" applyNumberFormat="1" applyFont="1" applyFill="1" applyBorder="1" applyAlignment="1">
      <alignment wrapText="1"/>
    </xf>
    <xf numFmtId="164" fontId="5" fillId="6" borderId="21" xfId="0" applyNumberFormat="1" applyFont="1" applyFill="1" applyBorder="1" applyAlignment="1">
      <alignment wrapText="1"/>
    </xf>
    <xf numFmtId="0" fontId="5" fillId="6" borderId="21" xfId="0" applyNumberFormat="1" applyFont="1" applyFill="1" applyBorder="1" applyAlignment="1">
      <alignment wrapText="1"/>
    </xf>
    <xf numFmtId="0" fontId="6" fillId="6" borderId="23" xfId="0" applyNumberFormat="1" applyFont="1" applyFill="1" applyBorder="1" applyAlignment="1">
      <alignment wrapText="1"/>
    </xf>
    <xf numFmtId="0" fontId="6" fillId="6" borderId="21" xfId="0" applyFont="1" applyFill="1" applyBorder="1"/>
    <xf numFmtId="0" fontId="6" fillId="6" borderId="22" xfId="0" applyFont="1" applyFill="1" applyBorder="1"/>
    <xf numFmtId="0" fontId="6" fillId="6" borderId="32" xfId="0" applyFont="1" applyFill="1" applyBorder="1"/>
    <xf numFmtId="0" fontId="6" fillId="6" borderId="20" xfId="0" applyFont="1" applyFill="1" applyBorder="1"/>
    <xf numFmtId="0" fontId="6" fillId="13" borderId="7" xfId="0" applyFont="1" applyFill="1" applyBorder="1"/>
    <xf numFmtId="0" fontId="6" fillId="13" borderId="10" xfId="0" applyFont="1" applyFill="1" applyBorder="1"/>
    <xf numFmtId="0" fontId="6" fillId="13" borderId="7" xfId="0" applyFont="1" applyFill="1" applyBorder="1" applyProtection="1">
      <protection locked="0"/>
    </xf>
    <xf numFmtId="0" fontId="6" fillId="13" borderId="10" xfId="0" applyFont="1" applyFill="1" applyBorder="1" applyProtection="1">
      <protection locked="0"/>
    </xf>
    <xf numFmtId="0" fontId="6" fillId="13" borderId="5" xfId="0" applyFont="1" applyFill="1" applyBorder="1"/>
    <xf numFmtId="0" fontId="6" fillId="13" borderId="31" xfId="0" applyFont="1" applyFill="1" applyBorder="1" applyAlignment="1">
      <alignment wrapText="1"/>
    </xf>
    <xf numFmtId="0" fontId="6" fillId="13" borderId="51" xfId="0" applyFont="1" applyFill="1" applyBorder="1" applyAlignment="1">
      <alignment wrapText="1"/>
    </xf>
    <xf numFmtId="0" fontId="6" fillId="13" borderId="28" xfId="0" applyFont="1" applyFill="1" applyBorder="1"/>
    <xf numFmtId="0" fontId="6" fillId="13" borderId="31" xfId="0" applyFont="1" applyFill="1" applyBorder="1"/>
    <xf numFmtId="0" fontId="1" fillId="0" borderId="2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1" fillId="12" borderId="1" xfId="1" applyFont="1" applyFill="1" applyBorder="1" applyAlignment="1">
      <alignment vertical="center"/>
    </xf>
    <xf numFmtId="0" fontId="21" fillId="12" borderId="1" xfId="0" applyFont="1" applyFill="1" applyBorder="1" applyAlignment="1">
      <alignment vertical="center"/>
    </xf>
    <xf numFmtId="0" fontId="26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 wrapText="1"/>
    </xf>
    <xf numFmtId="164" fontId="30" fillId="0" borderId="32" xfId="0" applyNumberFormat="1" applyFont="1" applyFill="1" applyBorder="1" applyAlignment="1">
      <alignment wrapText="1"/>
    </xf>
    <xf numFmtId="164" fontId="30" fillId="0" borderId="43" xfId="0" applyNumberFormat="1" applyFont="1" applyFill="1" applyBorder="1" applyAlignment="1">
      <alignment wrapText="1"/>
    </xf>
    <xf numFmtId="0" fontId="30" fillId="0" borderId="21" xfId="0" applyNumberFormat="1" applyFont="1" applyFill="1" applyBorder="1" applyAlignment="1">
      <alignment wrapText="1"/>
    </xf>
    <xf numFmtId="0" fontId="31" fillId="0" borderId="43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2" fillId="13" borderId="46" xfId="0" applyFont="1" applyFill="1" applyBorder="1" applyAlignment="1">
      <alignment wrapText="1"/>
    </xf>
    <xf numFmtId="0" fontId="32" fillId="13" borderId="7" xfId="0" applyFont="1" applyFill="1" applyBorder="1" applyAlignment="1">
      <alignment wrapText="1"/>
    </xf>
    <xf numFmtId="0" fontId="32" fillId="0" borderId="43" xfId="0" applyFont="1" applyFill="1" applyBorder="1" applyAlignment="1">
      <alignment wrapText="1"/>
    </xf>
    <xf numFmtId="0" fontId="30" fillId="6" borderId="21" xfId="0" applyFont="1" applyFill="1" applyBorder="1" applyAlignment="1">
      <alignment wrapText="1"/>
    </xf>
    <xf numFmtId="164" fontId="30" fillId="0" borderId="18" xfId="0" applyNumberFormat="1" applyFont="1" applyFill="1" applyBorder="1" applyAlignment="1">
      <alignment wrapText="1"/>
    </xf>
    <xf numFmtId="164" fontId="30" fillId="0" borderId="45" xfId="0" applyNumberFormat="1" applyFont="1" applyFill="1" applyBorder="1" applyAlignment="1">
      <alignment wrapText="1"/>
    </xf>
    <xf numFmtId="0" fontId="30" fillId="0" borderId="22" xfId="0" applyNumberFormat="1" applyFont="1" applyFill="1" applyBorder="1" applyAlignment="1">
      <alignment wrapText="1"/>
    </xf>
    <xf numFmtId="0" fontId="31" fillId="0" borderId="22" xfId="0" applyFont="1" applyFill="1" applyBorder="1" applyAlignment="1">
      <alignment wrapText="1"/>
    </xf>
    <xf numFmtId="0" fontId="32" fillId="13" borderId="47" xfId="0" applyFont="1" applyFill="1" applyBorder="1" applyAlignment="1">
      <alignment wrapText="1"/>
    </xf>
    <xf numFmtId="0" fontId="32" fillId="13" borderId="10" xfId="0" applyFont="1" applyFill="1" applyBorder="1" applyAlignment="1">
      <alignment wrapText="1"/>
    </xf>
    <xf numFmtId="0" fontId="32" fillId="0" borderId="45" xfId="0" applyFont="1" applyFill="1" applyBorder="1" applyAlignment="1">
      <alignment wrapText="1"/>
    </xf>
    <xf numFmtId="0" fontId="30" fillId="6" borderId="22" xfId="0" applyFont="1" applyFill="1" applyBorder="1" applyAlignment="1">
      <alignment wrapText="1"/>
    </xf>
    <xf numFmtId="0" fontId="7" fillId="0" borderId="47" xfId="0" applyFont="1" applyFill="1" applyBorder="1" applyAlignment="1">
      <alignment wrapText="1"/>
    </xf>
  </cellXfs>
  <cellStyles count="2">
    <cellStyle name="Eingabe" xfId="1" builtinId="20"/>
    <cellStyle name="Stand.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</dxf>
  </dxfs>
  <tableStyles count="0" defaultTableStyle="TableStyleMedium9" defaultPivotStyle="PivotStyleLight16"/>
  <colors>
    <mruColors>
      <color rgb="FF92D050"/>
      <color rgb="FFFAF7DE"/>
      <color rgb="FFFF0000"/>
      <color rgb="FF00BF32"/>
      <color rgb="FFF2DD20"/>
      <color rgb="FF319F49"/>
      <color rgb="FFC415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2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44</xdr:row>
      <xdr:rowOff>38100</xdr:rowOff>
    </xdr:from>
    <xdr:to>
      <xdr:col>9</xdr:col>
      <xdr:colOff>333375</xdr:colOff>
      <xdr:row>56</xdr:row>
      <xdr:rowOff>133350</xdr:rowOff>
    </xdr:to>
    <xdr:sp macro="" textlink="">
      <xdr:nvSpPr>
        <xdr:cNvPr id="2" name="Textfeld 1"/>
        <xdr:cNvSpPr txBox="1"/>
      </xdr:nvSpPr>
      <xdr:spPr>
        <a:xfrm>
          <a:off x="2505075" y="20212050"/>
          <a:ext cx="1800225" cy="260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Reglen für WIST:</a:t>
          </a:r>
        </a:p>
        <a:p>
          <a:endParaRPr lang="de-AT" sz="1100"/>
        </a:p>
        <a:p>
          <a:r>
            <a:rPr lang="de-AT" sz="1100"/>
            <a:t>1) Ist generelles opt-out gewählt so wird nur dieses an den PAP weitergegeben</a:t>
          </a:r>
          <a:r>
            <a:rPr lang="de-AT" sz="1100" baseline="0"/>
            <a:t>, unabhängig von zusätzlichen, redundanten opt-out zu Funktionen.</a:t>
          </a:r>
          <a:endParaRPr lang="de-AT" sz="1100"/>
        </a:p>
        <a:p>
          <a:endParaRPr lang="de-AT" sz="1100"/>
        </a:p>
        <a:p>
          <a:r>
            <a:rPr lang="de-AT" sz="1100"/>
            <a:t>2) Ist "generell wieder anmelden" angekreuzt,</a:t>
          </a:r>
          <a:r>
            <a:rPr lang="de-AT" sz="1100" baseline="0"/>
            <a:t> so werden alle Funktionen zu denen keine Angebe erfolgte mit "wieder teilnehmen" vorbelegt.</a:t>
          </a:r>
        </a:p>
        <a:p>
          <a:endParaRPr lang="de-AT" sz="1100"/>
        </a:p>
        <a:p>
          <a:r>
            <a:rPr lang="de-AT" sz="1100"/>
            <a:t>3) Ansonsten wird</a:t>
          </a:r>
          <a:r>
            <a:rPr lang="de-AT" sz="1100" baseline="0"/>
            <a:t> der Teilnahewunsch zu den Funktionen unverändert an den PAP weitergegeben.</a:t>
          </a:r>
          <a:endParaRPr lang="de-AT" sz="1100"/>
        </a:p>
        <a:p>
          <a:endParaRPr lang="de-AT" sz="1100"/>
        </a:p>
        <a:p>
          <a:r>
            <a:rPr lang="de-AT" sz="1100"/>
            <a:t>4) Inkonsistente</a:t>
          </a:r>
          <a:r>
            <a:rPr lang="de-AT" sz="1100" baseline="0"/>
            <a:t> Angaben werden nicht an den PAP gesendet sondern an das Dokumentenmanagement zurückgegeben (Fall sollte nicht vorkommen - Sicherheitsfunktion).</a:t>
          </a:r>
          <a:endParaRPr lang="de-AT" sz="1100"/>
        </a:p>
        <a:p>
          <a:endParaRPr lang="de-AT" sz="1100"/>
        </a:p>
      </xdr:txBody>
    </xdr:sp>
    <xdr:clientData/>
  </xdr:twoCellAnchor>
  <xdr:twoCellAnchor>
    <xdr:from>
      <xdr:col>7</xdr:col>
      <xdr:colOff>600075</xdr:colOff>
      <xdr:row>58</xdr:row>
      <xdr:rowOff>142874</xdr:rowOff>
    </xdr:from>
    <xdr:to>
      <xdr:col>9</xdr:col>
      <xdr:colOff>333375</xdr:colOff>
      <xdr:row>73</xdr:row>
      <xdr:rowOff>57149</xdr:rowOff>
    </xdr:to>
    <xdr:sp macro="" textlink="">
      <xdr:nvSpPr>
        <xdr:cNvPr id="3" name="Textfeld 2"/>
        <xdr:cNvSpPr txBox="1"/>
      </xdr:nvSpPr>
      <xdr:spPr>
        <a:xfrm>
          <a:off x="2505075" y="23250524"/>
          <a:ext cx="1800225" cy="3057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Reglen für PAP:</a:t>
          </a:r>
        </a:p>
        <a:p>
          <a:endParaRPr lang="de-AT" sz="1100"/>
        </a:p>
        <a:p>
          <a:r>
            <a:rPr lang="de-AT" sz="1100"/>
            <a:t>1) Ein generelles opt-out wird unabhängig</a:t>
          </a:r>
          <a:r>
            <a:rPr lang="de-AT" sz="1100" baseline="0"/>
            <a:t> von den Vorbedingungen als opt-out umgesetzt</a:t>
          </a:r>
        </a:p>
        <a:p>
          <a:endParaRPr lang="de-AT" sz="1100" baseline="0"/>
        </a:p>
        <a:p>
          <a:r>
            <a:rPr lang="de-AT" sz="1100" baseline="0"/>
            <a:t>2) Bei Angaben zu Funktionen werden die wie folgt umgesezt.</a:t>
          </a:r>
        </a:p>
        <a:p>
          <a:endParaRPr lang="de-AT" sz="1100" baseline="0"/>
        </a:p>
        <a:p>
          <a:pPr lvl="1"/>
          <a:r>
            <a:rPr lang="de-AT" sz="1100" baseline="0"/>
            <a:t>2a) Bei Vorbedingung generelles-opt-out  wird dieses gelöscht, die Angaben zu den Funktionen werden gespeichert und für alle Funktionen zu denen keinen Angabe erfolgte wird ein opt-out gespeichert.</a:t>
          </a:r>
        </a:p>
        <a:p>
          <a:pPr lvl="1"/>
          <a:endParaRPr lang="de-AT" sz="1100" baseline="0"/>
        </a:p>
        <a:p>
          <a:pPr lvl="1"/>
          <a:r>
            <a:rPr lang="de-AT" sz="1100" baseline="0"/>
            <a:t>2b) sonst werden die Angaben zu den Funktionen übernommen, wobei kein Update durchgeführt wird, wenn sich gegenüber dem Vorzustand keine Änderung (mit Ausnahme des Datums) ergibt.</a:t>
          </a:r>
        </a:p>
        <a:p>
          <a:pPr lvl="1"/>
          <a:endParaRPr lang="de-AT" sz="1100" baseline="0"/>
        </a:p>
        <a:p>
          <a:pPr lvl="1"/>
          <a:r>
            <a:rPr lang="de-AT" sz="1100" baseline="0"/>
            <a:t>2c) Wird ein opt-out für eine Funktion gespeichert so werden zusätzlich jene weiterführenden Regeln gelöscht, die diese Funktion betreffen.</a:t>
          </a:r>
          <a:endParaRPr lang="de-AT" sz="1100"/>
        </a:p>
        <a:p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23</xdr:row>
      <xdr:rowOff>104776</xdr:rowOff>
    </xdr:from>
    <xdr:to>
      <xdr:col>8</xdr:col>
      <xdr:colOff>35717</xdr:colOff>
      <xdr:row>29</xdr:row>
      <xdr:rowOff>83343</xdr:rowOff>
    </xdr:to>
    <xdr:sp macro="" textlink="">
      <xdr:nvSpPr>
        <xdr:cNvPr id="2" name="Textfeld 1"/>
        <xdr:cNvSpPr txBox="1"/>
      </xdr:nvSpPr>
      <xdr:spPr>
        <a:xfrm>
          <a:off x="876299" y="8896351"/>
          <a:ext cx="11227593" cy="10929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1100"/>
            <a:t>Ohne Übermittlung eines Flags, dass der Bürger am Formular ein generelles Re-Opt-In erklärt hat, kann der Merge-Algorithmus nicht richtig arbeiten. Da</a:t>
          </a:r>
          <a:r>
            <a:rPr lang="de-AT" sz="1100" baseline="0"/>
            <a:t> betrifft genau die Spalte B also den Vorzustand "generelles Opt-Opt".</a:t>
          </a:r>
        </a:p>
        <a:p>
          <a:r>
            <a:rPr lang="de-AT" sz="1100" baseline="0"/>
            <a:t>Es wurden daher zusätzliche Zeilen eingefügt, wo der Bürgerwille "generelles Re-Opt-In" am Formular ausgewählt wurde. </a:t>
          </a:r>
        </a:p>
        <a:p>
          <a:endParaRPr lang="de-AT" sz="1100" baseline="0"/>
        </a:p>
        <a:p>
          <a:r>
            <a:rPr lang="de-AT" sz="1100" baseline="0"/>
            <a:t>Ausgeblendete Spalten E und F:</a:t>
          </a:r>
        </a:p>
        <a:p>
          <a:r>
            <a:rPr lang="de-AT" sz="1100" baseline="0"/>
            <a:t>Die Umzusetzende Merge-Logik wurde daher auf zwei Spalten aufgeteilt: B1: Mit Flag "generelles-Re-Opt-In" und B2 ohne dem Flag.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C10" totalsRowShown="0">
  <autoFilter ref="A2:C10"/>
  <tableColumns count="3">
    <tableColumn id="1" name="Versionsnr." dataDxfId="2"/>
    <tableColumn id="2" name="Änderungen/Anmerkungen" dataDxfId="1"/>
    <tableColumn id="3" name="Autor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elga_farben">
  <a:themeElements>
    <a:clrScheme name="elga_standard">
      <a:dk1>
        <a:sysClr val="windowText" lastClr="000000"/>
      </a:dk1>
      <a:lt1>
        <a:sysClr val="window" lastClr="FFFFFF"/>
      </a:lt1>
      <a:dk2>
        <a:srgbClr val="264892"/>
      </a:dk2>
      <a:lt2>
        <a:srgbClr val="D68A27"/>
      </a:lt2>
      <a:accent1>
        <a:srgbClr val="954942"/>
      </a:accent1>
      <a:accent2>
        <a:srgbClr val="E5D759"/>
      </a:accent2>
      <a:accent3>
        <a:srgbClr val="76718E"/>
      </a:accent3>
      <a:accent4>
        <a:srgbClr val="D2C7B2"/>
      </a:accent4>
      <a:accent5>
        <a:srgbClr val="6BA3CC"/>
      </a:accent5>
      <a:accent6>
        <a:srgbClr val="6A9F5E"/>
      </a:accent6>
      <a:hlink>
        <a:srgbClr val="6BA3CC"/>
      </a:hlink>
      <a:folHlink>
        <a:srgbClr val="6A9F5E"/>
      </a:folHlink>
    </a:clrScheme>
    <a:fontScheme name="elga_fo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8100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-60000" r="100000" b="20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abSelected="1" zoomScale="120" zoomScaleNormal="120" zoomScalePageLayoutView="120" workbookViewId="0">
      <pane ySplit="2" topLeftCell="A141" activePane="bottomLeft" state="frozen"/>
      <selection pane="bottomLeft" activeCell="J182" sqref="J182"/>
    </sheetView>
  </sheetViews>
  <sheetFormatPr baseColWidth="10" defaultColWidth="16.6640625" defaultRowHeight="14" outlineLevelRow="1" x14ac:dyDescent="0.15"/>
  <cols>
    <col min="1" max="1" width="17.83203125" style="7" customWidth="1"/>
    <col min="2" max="2" width="36.1640625" style="7" bestFit="1" customWidth="1"/>
    <col min="3" max="3" width="21" style="7" bestFit="1" customWidth="1"/>
    <col min="4" max="4" width="43.1640625" style="7" bestFit="1" customWidth="1"/>
    <col min="5" max="5" width="40.6640625" style="7" bestFit="1" customWidth="1"/>
    <col min="6" max="6" width="33" style="7" bestFit="1" customWidth="1"/>
    <col min="7" max="7" width="46.6640625" style="7" bestFit="1" customWidth="1"/>
    <col min="8" max="8" width="25.1640625" style="7" hidden="1" customWidth="1"/>
    <col min="9" max="9" width="49.5" style="7" bestFit="1" customWidth="1"/>
    <col min="10" max="10" width="27.1640625" style="6" customWidth="1"/>
    <col min="11" max="11" width="71" style="7" customWidth="1"/>
    <col min="12" max="16384" width="16.6640625" style="7"/>
  </cols>
  <sheetData>
    <row r="1" spans="1:11" ht="15" thickBot="1" x14ac:dyDescent="0.2">
      <c r="D1" s="400" t="s">
        <v>19</v>
      </c>
      <c r="E1" s="400"/>
      <c r="F1" s="401"/>
      <c r="G1" s="401"/>
      <c r="H1" s="400"/>
      <c r="I1" s="400"/>
      <c r="J1" s="400"/>
    </row>
    <row r="2" spans="1:11" ht="29" thickBot="1" x14ac:dyDescent="0.2">
      <c r="A2" s="4" t="s">
        <v>18</v>
      </c>
      <c r="B2" s="4" t="s">
        <v>26</v>
      </c>
      <c r="C2" s="4" t="s">
        <v>27</v>
      </c>
      <c r="D2" s="3" t="s">
        <v>20</v>
      </c>
      <c r="E2" s="105" t="s">
        <v>21</v>
      </c>
      <c r="F2" s="237" t="s">
        <v>372</v>
      </c>
      <c r="G2" s="238" t="s">
        <v>357</v>
      </c>
      <c r="H2" s="106" t="s">
        <v>91</v>
      </c>
      <c r="I2" s="3" t="s">
        <v>12</v>
      </c>
      <c r="J2" s="4" t="s">
        <v>482</v>
      </c>
      <c r="K2" s="3" t="s">
        <v>11</v>
      </c>
    </row>
    <row r="3" spans="1:11" ht="42" x14ac:dyDescent="0.15">
      <c r="A3" s="344">
        <v>1</v>
      </c>
      <c r="B3" s="8" t="s">
        <v>28</v>
      </c>
      <c r="C3" s="345">
        <v>8688251508</v>
      </c>
      <c r="D3" s="272" t="s">
        <v>0</v>
      </c>
      <c r="E3" s="257" t="s">
        <v>1</v>
      </c>
      <c r="F3" s="109" t="s">
        <v>92</v>
      </c>
      <c r="G3" s="110" t="str">
        <f>'Formular=&gt;Request (final)'!$I$2</f>
        <v>generelles Opt-Out</v>
      </c>
      <c r="H3" s="159">
        <v>20</v>
      </c>
      <c r="I3" s="160" t="s">
        <v>1</v>
      </c>
      <c r="J3" s="145"/>
      <c r="K3" s="154"/>
    </row>
    <row r="4" spans="1:11" ht="42" outlineLevel="1" x14ac:dyDescent="0.15">
      <c r="A4" s="341">
        <v>2</v>
      </c>
      <c r="B4" s="10" t="s">
        <v>29</v>
      </c>
      <c r="C4" s="346">
        <v>8693261508</v>
      </c>
      <c r="D4" s="242"/>
      <c r="E4" s="258" t="s">
        <v>2</v>
      </c>
      <c r="F4" s="111" t="s">
        <v>93</v>
      </c>
      <c r="G4" s="112" t="str">
        <f>'Formular=&gt;Request (final)'!$I$14</f>
        <v>ServiceA Re-Opt-In_x000D_ServiceB Re-Opt-In</v>
      </c>
      <c r="H4" s="107">
        <v>45</v>
      </c>
      <c r="I4" s="161"/>
      <c r="J4" s="146"/>
      <c r="K4" s="170"/>
    </row>
    <row r="5" spans="1:11" outlineLevel="1" x14ac:dyDescent="0.15">
      <c r="A5" s="341">
        <v>3</v>
      </c>
      <c r="B5" s="10" t="s">
        <v>30</v>
      </c>
      <c r="C5" s="346">
        <v>8711271508</v>
      </c>
      <c r="D5" s="242"/>
      <c r="E5" s="258" t="s">
        <v>4</v>
      </c>
      <c r="F5" s="111" t="s">
        <v>4</v>
      </c>
      <c r="G5" s="112" t="str">
        <f>'Formular=&gt;Request (final)'!$I$17</f>
        <v>ServiceA Opt-Out</v>
      </c>
      <c r="H5" s="107">
        <v>56</v>
      </c>
      <c r="I5" s="162" t="s">
        <v>4</v>
      </c>
      <c r="J5" s="146"/>
      <c r="K5" s="170"/>
    </row>
    <row r="6" spans="1:11" outlineLevel="1" x14ac:dyDescent="0.15">
      <c r="A6" s="341">
        <v>4</v>
      </c>
      <c r="B6" s="10" t="s">
        <v>31</v>
      </c>
      <c r="C6" s="346">
        <v>8727281508</v>
      </c>
      <c r="D6" s="242"/>
      <c r="E6" s="258" t="s">
        <v>3</v>
      </c>
      <c r="F6" s="111" t="s">
        <v>3</v>
      </c>
      <c r="G6" s="112" t="str">
        <f>'Formular=&gt;Request (final)'!$I$19</f>
        <v>ServiceB Opt-Out</v>
      </c>
      <c r="H6" s="107">
        <v>60</v>
      </c>
      <c r="I6" s="162" t="s">
        <v>3</v>
      </c>
      <c r="J6" s="146"/>
      <c r="K6" s="170"/>
    </row>
    <row r="7" spans="1:11" outlineLevel="1" x14ac:dyDescent="0.15">
      <c r="A7" s="341">
        <v>5</v>
      </c>
      <c r="B7" s="10" t="s">
        <v>32</v>
      </c>
      <c r="C7" s="346">
        <v>8732291508</v>
      </c>
      <c r="D7" s="242"/>
      <c r="E7" s="258" t="s">
        <v>5</v>
      </c>
      <c r="F7" s="111" t="s">
        <v>5</v>
      </c>
      <c r="G7" s="112" t="str">
        <f>'Formular=&gt;Request (final)'!$I$21</f>
        <v>ServiceA Re-Opt-In</v>
      </c>
      <c r="H7" s="107">
        <v>62</v>
      </c>
      <c r="I7" s="161"/>
      <c r="J7" s="146"/>
      <c r="K7" s="170"/>
    </row>
    <row r="8" spans="1:11" outlineLevel="1" x14ac:dyDescent="0.15">
      <c r="A8" s="341">
        <v>6</v>
      </c>
      <c r="B8" s="10" t="s">
        <v>33</v>
      </c>
      <c r="C8" s="346">
        <v>8741301608</v>
      </c>
      <c r="D8" s="242"/>
      <c r="E8" s="258" t="s">
        <v>6</v>
      </c>
      <c r="F8" s="111" t="s">
        <v>6</v>
      </c>
      <c r="G8" s="112" t="str">
        <f>'Formular=&gt;Request (final)'!$I$22</f>
        <v>ServiceB Re-Opt-In</v>
      </c>
      <c r="H8" s="107">
        <v>63</v>
      </c>
      <c r="I8" s="161"/>
      <c r="J8" s="146"/>
      <c r="K8" s="170"/>
    </row>
    <row r="9" spans="1:11" outlineLevel="1" x14ac:dyDescent="0.15">
      <c r="A9" s="341">
        <v>7</v>
      </c>
      <c r="B9" s="347" t="s">
        <v>270</v>
      </c>
      <c r="C9" s="343" t="s">
        <v>485</v>
      </c>
      <c r="D9" s="242"/>
      <c r="E9" s="259"/>
      <c r="F9" s="155"/>
      <c r="G9" s="391" t="s">
        <v>9</v>
      </c>
      <c r="H9" s="107"/>
      <c r="I9" s="162" t="s">
        <v>9</v>
      </c>
      <c r="J9" s="146"/>
      <c r="K9" s="170"/>
    </row>
    <row r="10" spans="1:11" outlineLevel="1" x14ac:dyDescent="0.15">
      <c r="A10" s="341">
        <v>8</v>
      </c>
      <c r="B10" s="347" t="s">
        <v>271</v>
      </c>
      <c r="C10" s="343" t="s">
        <v>486</v>
      </c>
      <c r="D10" s="242"/>
      <c r="E10" s="259"/>
      <c r="F10" s="155"/>
      <c r="G10" s="391" t="s">
        <v>14</v>
      </c>
      <c r="H10" s="107"/>
      <c r="I10" s="163" t="s">
        <v>4</v>
      </c>
      <c r="J10" s="146"/>
      <c r="K10" s="170"/>
    </row>
    <row r="11" spans="1:11" outlineLevel="1" x14ac:dyDescent="0.15">
      <c r="A11" s="341">
        <v>9</v>
      </c>
      <c r="B11" s="347" t="s">
        <v>272</v>
      </c>
      <c r="C11" s="343" t="s">
        <v>487</v>
      </c>
      <c r="D11" s="242"/>
      <c r="E11" s="259"/>
      <c r="F11" s="155"/>
      <c r="G11" s="391" t="s">
        <v>7</v>
      </c>
      <c r="H11" s="107"/>
      <c r="I11" s="162" t="s">
        <v>3</v>
      </c>
      <c r="J11" s="146"/>
      <c r="K11" s="170"/>
    </row>
    <row r="12" spans="1:11" ht="15" outlineLevel="1" thickBot="1" x14ac:dyDescent="0.2">
      <c r="A12" s="342">
        <v>10</v>
      </c>
      <c r="B12" s="348" t="s">
        <v>273</v>
      </c>
      <c r="C12" s="343" t="s">
        <v>488</v>
      </c>
      <c r="D12" s="273"/>
      <c r="E12" s="260"/>
      <c r="F12" s="158"/>
      <c r="G12" s="392" t="s">
        <v>421</v>
      </c>
      <c r="H12" s="208"/>
      <c r="I12" s="164" t="s">
        <v>9</v>
      </c>
      <c r="J12" s="166"/>
      <c r="K12" s="171"/>
    </row>
    <row r="13" spans="1:11" x14ac:dyDescent="0.15">
      <c r="A13" s="344">
        <v>11</v>
      </c>
      <c r="B13" s="8" t="s">
        <v>34</v>
      </c>
      <c r="C13" s="345">
        <v>8757011509</v>
      </c>
      <c r="D13" s="272" t="s">
        <v>1</v>
      </c>
      <c r="E13" s="257" t="s">
        <v>1</v>
      </c>
      <c r="F13" s="113" t="s">
        <v>1</v>
      </c>
      <c r="G13" s="110" t="str">
        <f>'Formular=&gt;Request (final)'!$I$2</f>
        <v>generelles Opt-Out</v>
      </c>
      <c r="H13" s="104">
        <v>32</v>
      </c>
      <c r="I13" s="167" t="s">
        <v>1</v>
      </c>
      <c r="J13" s="156"/>
      <c r="K13" s="154"/>
    </row>
    <row r="14" spans="1:11" outlineLevel="1" x14ac:dyDescent="0.15">
      <c r="A14" s="341">
        <v>12</v>
      </c>
      <c r="B14" s="10" t="s">
        <v>35</v>
      </c>
      <c r="C14" s="346">
        <v>8762021509</v>
      </c>
      <c r="D14" s="242"/>
      <c r="E14" s="258" t="s">
        <v>2</v>
      </c>
      <c r="F14" s="111" t="s">
        <v>2</v>
      </c>
      <c r="G14" s="112" t="str">
        <f>'Formular=&gt;Request (final)'!$I$14</f>
        <v>ServiceA Re-Opt-In_x000D_ServiceB Re-Opt-In</v>
      </c>
      <c r="H14" s="107">
        <v>48</v>
      </c>
      <c r="I14" s="163" t="s">
        <v>13</v>
      </c>
      <c r="J14" s="157"/>
      <c r="K14" s="170"/>
    </row>
    <row r="15" spans="1:11" outlineLevel="1" x14ac:dyDescent="0.15">
      <c r="A15" s="341">
        <v>13</v>
      </c>
      <c r="B15" s="10" t="s">
        <v>36</v>
      </c>
      <c r="C15" s="346">
        <v>8778031509</v>
      </c>
      <c r="D15" s="242"/>
      <c r="E15" s="258" t="s">
        <v>4</v>
      </c>
      <c r="F15" s="111" t="s">
        <v>4</v>
      </c>
      <c r="G15" s="112" t="str">
        <f>'Formular=&gt;Request (final)'!$I$17</f>
        <v>ServiceA Opt-Out</v>
      </c>
      <c r="H15" s="107">
        <v>24</v>
      </c>
      <c r="I15" s="168" t="s">
        <v>1</v>
      </c>
      <c r="J15" s="157"/>
      <c r="K15" s="170"/>
    </row>
    <row r="16" spans="1:11" outlineLevel="1" x14ac:dyDescent="0.15">
      <c r="A16" s="341">
        <v>14</v>
      </c>
      <c r="B16" s="10" t="s">
        <v>37</v>
      </c>
      <c r="C16" s="346">
        <v>8783041509</v>
      </c>
      <c r="D16" s="242"/>
      <c r="E16" s="258" t="s">
        <v>3</v>
      </c>
      <c r="F16" s="111" t="s">
        <v>3</v>
      </c>
      <c r="G16" s="112" t="str">
        <f>'Formular=&gt;Request (final)'!$I$19</f>
        <v>ServiceB Opt-Out</v>
      </c>
      <c r="H16" s="107">
        <v>28</v>
      </c>
      <c r="I16" s="168" t="s">
        <v>1</v>
      </c>
      <c r="J16" s="157"/>
      <c r="K16" s="170"/>
    </row>
    <row r="17" spans="1:11" ht="28" outlineLevel="1" x14ac:dyDescent="0.15">
      <c r="A17" s="341">
        <v>15</v>
      </c>
      <c r="B17" s="10" t="s">
        <v>38</v>
      </c>
      <c r="C17" s="346">
        <v>8799051509</v>
      </c>
      <c r="D17" s="242"/>
      <c r="E17" s="258" t="s">
        <v>5</v>
      </c>
      <c r="F17" s="111" t="s">
        <v>94</v>
      </c>
      <c r="G17" s="112" t="str">
        <f>'Formular=&gt;Request (final)'!$I$21</f>
        <v>ServiceA Re-Opt-In</v>
      </c>
      <c r="H17" s="107">
        <v>46</v>
      </c>
      <c r="I17" s="163" t="s">
        <v>7</v>
      </c>
      <c r="J17" s="157"/>
      <c r="K17" s="170"/>
    </row>
    <row r="18" spans="1:11" ht="28" outlineLevel="1" x14ac:dyDescent="0.15">
      <c r="A18" s="341">
        <v>16</v>
      </c>
      <c r="B18" s="10" t="s">
        <v>39</v>
      </c>
      <c r="C18" s="346">
        <v>8817061509</v>
      </c>
      <c r="D18" s="242"/>
      <c r="E18" s="258" t="s">
        <v>6</v>
      </c>
      <c r="F18" s="111" t="s">
        <v>95</v>
      </c>
      <c r="G18" s="112" t="str">
        <f>'Formular=&gt;Request (final)'!$I$22</f>
        <v>ServiceB Re-Opt-In</v>
      </c>
      <c r="H18" s="107">
        <v>47</v>
      </c>
      <c r="I18" s="163" t="s">
        <v>8</v>
      </c>
      <c r="J18" s="157"/>
      <c r="K18" s="170"/>
    </row>
    <row r="19" spans="1:11" outlineLevel="1" x14ac:dyDescent="0.15">
      <c r="A19" s="341">
        <v>17</v>
      </c>
      <c r="B19" s="10" t="s">
        <v>40</v>
      </c>
      <c r="C19" s="346">
        <v>8822071509</v>
      </c>
      <c r="D19" s="242"/>
      <c r="E19" s="259"/>
      <c r="F19" s="155"/>
      <c r="G19" s="391" t="s">
        <v>9</v>
      </c>
      <c r="H19" s="107">
        <v>40</v>
      </c>
      <c r="I19" s="168" t="s">
        <v>1</v>
      </c>
      <c r="J19" s="157"/>
      <c r="K19" s="170"/>
    </row>
    <row r="20" spans="1:11" outlineLevel="1" x14ac:dyDescent="0.15">
      <c r="A20" s="341">
        <v>18</v>
      </c>
      <c r="B20" s="349" t="s">
        <v>274</v>
      </c>
      <c r="C20" s="351" t="s">
        <v>489</v>
      </c>
      <c r="D20" s="242"/>
      <c r="E20" s="259"/>
      <c r="F20" s="155"/>
      <c r="G20" s="391" t="s">
        <v>14</v>
      </c>
      <c r="H20" s="107"/>
      <c r="I20" s="162" t="s">
        <v>14</v>
      </c>
      <c r="J20" s="157"/>
      <c r="K20" s="170"/>
    </row>
    <row r="21" spans="1:11" outlineLevel="1" x14ac:dyDescent="0.15">
      <c r="A21" s="341">
        <v>19</v>
      </c>
      <c r="B21" s="349" t="s">
        <v>275</v>
      </c>
      <c r="C21" s="351" t="s">
        <v>490</v>
      </c>
      <c r="D21" s="242"/>
      <c r="E21" s="259"/>
      <c r="F21" s="155"/>
      <c r="G21" s="391" t="s">
        <v>7</v>
      </c>
      <c r="H21" s="107"/>
      <c r="I21" s="162" t="s">
        <v>7</v>
      </c>
      <c r="J21" s="157"/>
      <c r="K21" s="170"/>
    </row>
    <row r="22" spans="1:11" ht="15" outlineLevel="1" thickBot="1" x14ac:dyDescent="0.2">
      <c r="A22" s="342">
        <v>20</v>
      </c>
      <c r="B22" s="354" t="s">
        <v>276</v>
      </c>
      <c r="C22" s="352" t="s">
        <v>491</v>
      </c>
      <c r="D22" s="273"/>
      <c r="E22" s="260"/>
      <c r="F22" s="158"/>
      <c r="G22" s="392" t="s">
        <v>421</v>
      </c>
      <c r="H22" s="208"/>
      <c r="I22" s="164" t="s">
        <v>9</v>
      </c>
      <c r="J22" s="169"/>
      <c r="K22" s="171"/>
    </row>
    <row r="23" spans="1:11" ht="42" x14ac:dyDescent="0.15">
      <c r="A23" s="344">
        <v>21</v>
      </c>
      <c r="B23" s="8" t="s">
        <v>41</v>
      </c>
      <c r="C23" s="353">
        <v>8838081509</v>
      </c>
      <c r="D23" s="223" t="s">
        <v>13</v>
      </c>
      <c r="E23" s="257" t="s">
        <v>1</v>
      </c>
      <c r="F23" s="113" t="s">
        <v>92</v>
      </c>
      <c r="G23" s="110" t="str">
        <f>'Formular=&gt;Request (final)'!$I$2</f>
        <v>generelles Opt-Out</v>
      </c>
      <c r="H23" s="104">
        <v>20</v>
      </c>
      <c r="I23" s="189" t="s">
        <v>1</v>
      </c>
      <c r="J23" s="145"/>
      <c r="K23" s="147"/>
    </row>
    <row r="24" spans="1:11" ht="42" outlineLevel="1" x14ac:dyDescent="0.15">
      <c r="A24" s="341">
        <v>22</v>
      </c>
      <c r="B24" s="10" t="s">
        <v>42</v>
      </c>
      <c r="C24" s="346">
        <v>8843091509</v>
      </c>
      <c r="D24" s="242"/>
      <c r="E24" s="258" t="s">
        <v>2</v>
      </c>
      <c r="F24" s="111" t="s">
        <v>93</v>
      </c>
      <c r="G24" s="112" t="str">
        <f>'Formular=&gt;Request (final)'!$I$11</f>
        <v>ServiceA Re-Opt-In_x000D_ServiceB Re-Opt-In</v>
      </c>
      <c r="H24" s="107">
        <v>45</v>
      </c>
      <c r="I24" s="137" t="s">
        <v>13</v>
      </c>
      <c r="J24" s="146"/>
      <c r="K24" s="148"/>
    </row>
    <row r="25" spans="1:11" outlineLevel="1" x14ac:dyDescent="0.15">
      <c r="A25" s="341">
        <v>23</v>
      </c>
      <c r="B25" s="10" t="s">
        <v>43</v>
      </c>
      <c r="C25" s="346">
        <v>8869101509</v>
      </c>
      <c r="D25" s="242"/>
      <c r="E25" s="258" t="s">
        <v>4</v>
      </c>
      <c r="F25" s="111" t="s">
        <v>4</v>
      </c>
      <c r="G25" s="112" t="str">
        <f>'Formular=&gt;Request (final)'!$I$17</f>
        <v>ServiceA Opt-Out</v>
      </c>
      <c r="H25" s="107">
        <v>56</v>
      </c>
      <c r="I25" s="74" t="s">
        <v>422</v>
      </c>
      <c r="J25" s="146"/>
      <c r="K25" s="148"/>
    </row>
    <row r="26" spans="1:11" outlineLevel="1" x14ac:dyDescent="0.15">
      <c r="A26" s="341">
        <v>24</v>
      </c>
      <c r="B26" s="10" t="s">
        <v>44</v>
      </c>
      <c r="C26" s="346">
        <v>8874111509</v>
      </c>
      <c r="D26" s="242"/>
      <c r="E26" s="258" t="s">
        <v>3</v>
      </c>
      <c r="F26" s="111" t="s">
        <v>3</v>
      </c>
      <c r="G26" s="112" t="str">
        <f>'Formular=&gt;Request (final)'!$I$19</f>
        <v>ServiceB Opt-Out</v>
      </c>
      <c r="H26" s="107">
        <v>60</v>
      </c>
      <c r="I26" s="74" t="s">
        <v>423</v>
      </c>
      <c r="J26" s="146"/>
      <c r="K26" s="148"/>
    </row>
    <row r="27" spans="1:11" outlineLevel="1" x14ac:dyDescent="0.15">
      <c r="A27" s="341">
        <v>25</v>
      </c>
      <c r="B27" s="10" t="s">
        <v>45</v>
      </c>
      <c r="C27" s="346">
        <v>8883011809</v>
      </c>
      <c r="D27" s="242"/>
      <c r="E27" s="258" t="s">
        <v>5</v>
      </c>
      <c r="F27" s="111" t="s">
        <v>5</v>
      </c>
      <c r="G27" s="112" t="str">
        <f>'Formular=&gt;Request (final)'!$I$21</f>
        <v>ServiceA Re-Opt-In</v>
      </c>
      <c r="H27" s="107">
        <v>62</v>
      </c>
      <c r="I27" s="137" t="s">
        <v>13</v>
      </c>
      <c r="J27" s="146"/>
      <c r="K27" s="148"/>
    </row>
    <row r="28" spans="1:11" outlineLevel="1" x14ac:dyDescent="0.15">
      <c r="A28" s="341">
        <v>26</v>
      </c>
      <c r="B28" s="10" t="s">
        <v>46</v>
      </c>
      <c r="C28" s="346">
        <v>8895131509</v>
      </c>
      <c r="D28" s="242"/>
      <c r="E28" s="258" t="s">
        <v>6</v>
      </c>
      <c r="F28" s="111" t="s">
        <v>6</v>
      </c>
      <c r="G28" s="112" t="str">
        <f>'Formular=&gt;Request (final)'!$I$22</f>
        <v>ServiceB Re-Opt-In</v>
      </c>
      <c r="H28" s="107">
        <v>63</v>
      </c>
      <c r="I28" s="137" t="s">
        <v>13</v>
      </c>
      <c r="J28" s="146"/>
      <c r="K28" s="148"/>
    </row>
    <row r="29" spans="1:11" outlineLevel="1" x14ac:dyDescent="0.15">
      <c r="A29" s="341">
        <v>27</v>
      </c>
      <c r="B29" s="349" t="s">
        <v>277</v>
      </c>
      <c r="C29" s="351" t="s">
        <v>492</v>
      </c>
      <c r="D29" s="242"/>
      <c r="E29" s="261"/>
      <c r="F29" s="172"/>
      <c r="G29" s="391" t="s">
        <v>9</v>
      </c>
      <c r="H29" s="107"/>
      <c r="I29" s="138" t="s">
        <v>9</v>
      </c>
      <c r="J29" s="146"/>
      <c r="K29" s="148"/>
    </row>
    <row r="30" spans="1:11" outlineLevel="1" x14ac:dyDescent="0.15">
      <c r="A30" s="341">
        <v>28</v>
      </c>
      <c r="B30" s="349" t="s">
        <v>285</v>
      </c>
      <c r="C30" s="351" t="s">
        <v>493</v>
      </c>
      <c r="D30" s="242"/>
      <c r="E30" s="261"/>
      <c r="F30" s="172"/>
      <c r="G30" s="391" t="s">
        <v>14</v>
      </c>
      <c r="H30" s="107"/>
      <c r="I30" s="74" t="s">
        <v>424</v>
      </c>
      <c r="J30" s="146"/>
      <c r="K30" s="148"/>
    </row>
    <row r="31" spans="1:11" outlineLevel="1" x14ac:dyDescent="0.15">
      <c r="A31" s="341">
        <v>29</v>
      </c>
      <c r="B31" s="349" t="s">
        <v>286</v>
      </c>
      <c r="C31" s="351" t="s">
        <v>494</v>
      </c>
      <c r="D31" s="242"/>
      <c r="E31" s="261"/>
      <c r="F31" s="172"/>
      <c r="G31" s="391" t="s">
        <v>7</v>
      </c>
      <c r="H31" s="107"/>
      <c r="I31" s="74" t="s">
        <v>425</v>
      </c>
      <c r="J31" s="146"/>
      <c r="K31" s="148"/>
    </row>
    <row r="32" spans="1:11" ht="15" outlineLevel="1" thickBot="1" x14ac:dyDescent="0.2">
      <c r="A32" s="342">
        <v>30</v>
      </c>
      <c r="B32" s="350" t="s">
        <v>287</v>
      </c>
      <c r="C32" s="355" t="s">
        <v>495</v>
      </c>
      <c r="D32" s="274"/>
      <c r="E32" s="262"/>
      <c r="F32" s="215"/>
      <c r="G32" s="392" t="s">
        <v>421</v>
      </c>
      <c r="H32" s="108"/>
      <c r="I32" s="194" t="s">
        <v>9</v>
      </c>
      <c r="J32" s="166"/>
      <c r="K32" s="149"/>
    </row>
    <row r="33" spans="1:11" s="325" customFormat="1" ht="42" x14ac:dyDescent="0.15">
      <c r="A33" s="359">
        <v>31</v>
      </c>
      <c r="B33" s="316" t="s">
        <v>47</v>
      </c>
      <c r="C33" s="361">
        <v>8913141509</v>
      </c>
      <c r="D33" s="317" t="s">
        <v>4</v>
      </c>
      <c r="E33" s="318" t="s">
        <v>1</v>
      </c>
      <c r="F33" s="319" t="s">
        <v>92</v>
      </c>
      <c r="G33" s="320" t="str">
        <f>'Formular=&gt;Request (final)'!$I$2</f>
        <v>generelles Opt-Out</v>
      </c>
      <c r="H33" s="321">
        <v>20</v>
      </c>
      <c r="I33" s="322" t="s">
        <v>1</v>
      </c>
      <c r="J33" s="323"/>
      <c r="K33" s="324"/>
    </row>
    <row r="34" spans="1:11" s="325" customFormat="1" ht="42" outlineLevel="1" x14ac:dyDescent="0.15">
      <c r="A34" s="360">
        <v>32</v>
      </c>
      <c r="B34" s="326" t="s">
        <v>48</v>
      </c>
      <c r="C34" s="362">
        <v>8929151509</v>
      </c>
      <c r="D34" s="327"/>
      <c r="E34" s="328" t="s">
        <v>2</v>
      </c>
      <c r="F34" s="329" t="s">
        <v>93</v>
      </c>
      <c r="G34" s="330" t="str">
        <f>'Formular=&gt;Request (final)'!$I$11</f>
        <v>ServiceA Re-Opt-In_x000D_ServiceB Re-Opt-In</v>
      </c>
      <c r="H34" s="331">
        <v>45</v>
      </c>
      <c r="I34" s="332" t="s">
        <v>5</v>
      </c>
      <c r="J34" s="333"/>
      <c r="K34" s="334"/>
    </row>
    <row r="35" spans="1:11" s="325" customFormat="1" outlineLevel="1" x14ac:dyDescent="0.15">
      <c r="A35" s="360">
        <v>33</v>
      </c>
      <c r="B35" s="326" t="s">
        <v>49</v>
      </c>
      <c r="C35" s="362">
        <v>8934161509</v>
      </c>
      <c r="D35" s="327"/>
      <c r="E35" s="328" t="s">
        <v>4</v>
      </c>
      <c r="F35" s="329" t="s">
        <v>4</v>
      </c>
      <c r="G35" s="330" t="str">
        <f>'Formular=&gt;Request (final)'!$I$17</f>
        <v>ServiceA Opt-Out</v>
      </c>
      <c r="H35" s="331">
        <v>56</v>
      </c>
      <c r="I35" s="335" t="s">
        <v>4</v>
      </c>
      <c r="J35" s="333"/>
      <c r="K35" s="334"/>
    </row>
    <row r="36" spans="1:11" s="325" customFormat="1" outlineLevel="1" x14ac:dyDescent="0.15">
      <c r="A36" s="360">
        <v>34</v>
      </c>
      <c r="B36" s="326" t="s">
        <v>50</v>
      </c>
      <c r="C36" s="362">
        <v>8941171609</v>
      </c>
      <c r="D36" s="327"/>
      <c r="E36" s="328" t="s">
        <v>3</v>
      </c>
      <c r="F36" s="329" t="s">
        <v>3</v>
      </c>
      <c r="G36" s="330" t="str">
        <f>'Formular=&gt;Request (final)'!$I$19</f>
        <v>ServiceB Opt-Out</v>
      </c>
      <c r="H36" s="331">
        <v>60</v>
      </c>
      <c r="I36" s="336" t="s">
        <v>426</v>
      </c>
      <c r="J36" s="333"/>
      <c r="K36" s="334"/>
    </row>
    <row r="37" spans="1:11" s="325" customFormat="1" outlineLevel="1" x14ac:dyDescent="0.15">
      <c r="A37" s="360">
        <v>35</v>
      </c>
      <c r="B37" s="326" t="s">
        <v>51</v>
      </c>
      <c r="C37" s="362">
        <v>8955181509</v>
      </c>
      <c r="D37" s="327"/>
      <c r="E37" s="328" t="s">
        <v>5</v>
      </c>
      <c r="F37" s="329" t="s">
        <v>5</v>
      </c>
      <c r="G37" s="330" t="str">
        <f>'Formular=&gt;Request (final)'!$I$21</f>
        <v>ServiceA Re-Opt-In</v>
      </c>
      <c r="H37" s="331">
        <v>62</v>
      </c>
      <c r="I37" s="332" t="s">
        <v>10</v>
      </c>
      <c r="J37" s="333"/>
      <c r="K37" s="334"/>
    </row>
    <row r="38" spans="1:11" s="325" customFormat="1" outlineLevel="1" x14ac:dyDescent="0.15">
      <c r="A38" s="360">
        <v>36</v>
      </c>
      <c r="B38" s="326" t="s">
        <v>52</v>
      </c>
      <c r="C38" s="362">
        <v>8979191509</v>
      </c>
      <c r="D38" s="327"/>
      <c r="E38" s="328" t="s">
        <v>6</v>
      </c>
      <c r="F38" s="329" t="s">
        <v>6</v>
      </c>
      <c r="G38" s="330" t="str">
        <f>'Formular=&gt;Request (final)'!$I$22</f>
        <v>ServiceB Re-Opt-In</v>
      </c>
      <c r="H38" s="331">
        <v>63</v>
      </c>
      <c r="I38" s="335" t="s">
        <v>4</v>
      </c>
      <c r="J38" s="333"/>
      <c r="K38" s="334"/>
    </row>
    <row r="39" spans="1:11" s="178" customFormat="1" outlineLevel="1" x14ac:dyDescent="0.15">
      <c r="A39" s="356">
        <v>37</v>
      </c>
      <c r="B39" s="349" t="s">
        <v>288</v>
      </c>
      <c r="C39" s="364" t="s">
        <v>496</v>
      </c>
      <c r="D39" s="275"/>
      <c r="E39" s="263"/>
      <c r="F39" s="180"/>
      <c r="G39" s="393" t="s">
        <v>9</v>
      </c>
      <c r="H39" s="176"/>
      <c r="I39" s="175" t="s">
        <v>427</v>
      </c>
      <c r="J39" s="199"/>
      <c r="K39" s="177"/>
    </row>
    <row r="40" spans="1:11" s="178" customFormat="1" outlineLevel="1" x14ac:dyDescent="0.15">
      <c r="A40" s="356">
        <v>38</v>
      </c>
      <c r="B40" s="349" t="s">
        <v>289</v>
      </c>
      <c r="C40" s="364" t="s">
        <v>497</v>
      </c>
      <c r="D40" s="275"/>
      <c r="E40" s="263"/>
      <c r="F40" s="180"/>
      <c r="G40" s="393" t="s">
        <v>14</v>
      </c>
      <c r="H40" s="176"/>
      <c r="I40" s="179" t="s">
        <v>4</v>
      </c>
      <c r="J40" s="199"/>
      <c r="K40" s="177"/>
    </row>
    <row r="41" spans="1:11" s="178" customFormat="1" outlineLevel="1" x14ac:dyDescent="0.15">
      <c r="A41" s="356">
        <v>39</v>
      </c>
      <c r="B41" s="349" t="s">
        <v>290</v>
      </c>
      <c r="C41" s="364" t="s">
        <v>498</v>
      </c>
      <c r="D41" s="275"/>
      <c r="E41" s="263"/>
      <c r="F41" s="180"/>
      <c r="G41" s="393" t="s">
        <v>7</v>
      </c>
      <c r="H41" s="176"/>
      <c r="I41" s="181" t="s">
        <v>7</v>
      </c>
      <c r="J41" s="199"/>
      <c r="K41" s="177"/>
    </row>
    <row r="42" spans="1:11" s="178" customFormat="1" ht="15" outlineLevel="1" thickBot="1" x14ac:dyDescent="0.2">
      <c r="A42" s="357">
        <v>40</v>
      </c>
      <c r="B42" s="350" t="s">
        <v>291</v>
      </c>
      <c r="C42" s="365" t="s">
        <v>499</v>
      </c>
      <c r="D42" s="276"/>
      <c r="E42" s="264"/>
      <c r="F42" s="246"/>
      <c r="G42" s="394" t="s">
        <v>421</v>
      </c>
      <c r="H42" s="247"/>
      <c r="I42" s="248" t="s">
        <v>428</v>
      </c>
      <c r="J42" s="249"/>
      <c r="K42" s="250"/>
    </row>
    <row r="43" spans="1:11" s="193" customFormat="1" x14ac:dyDescent="0.15">
      <c r="A43" s="358">
        <v>41</v>
      </c>
      <c r="B43" s="363" t="s">
        <v>292</v>
      </c>
      <c r="C43" s="366" t="s">
        <v>500</v>
      </c>
      <c r="D43" s="223" t="s">
        <v>3</v>
      </c>
      <c r="E43" s="265"/>
      <c r="F43" s="190"/>
      <c r="G43" s="395" t="s">
        <v>1</v>
      </c>
      <c r="H43" s="191"/>
      <c r="I43" s="189" t="s">
        <v>1</v>
      </c>
      <c r="J43" s="200"/>
      <c r="K43" s="192"/>
    </row>
    <row r="44" spans="1:11" s="178" customFormat="1" outlineLevel="1" x14ac:dyDescent="0.15">
      <c r="A44" s="356">
        <v>42</v>
      </c>
      <c r="B44" s="349" t="s">
        <v>293</v>
      </c>
      <c r="C44" s="367" t="s">
        <v>501</v>
      </c>
      <c r="D44" s="218"/>
      <c r="E44" s="266"/>
      <c r="F44" s="182"/>
      <c r="G44" s="391" t="s">
        <v>13</v>
      </c>
      <c r="H44" s="183"/>
      <c r="I44" s="140" t="s">
        <v>6</v>
      </c>
      <c r="J44" s="201"/>
      <c r="K44" s="184"/>
    </row>
    <row r="45" spans="1:11" s="178" customFormat="1" outlineLevel="1" x14ac:dyDescent="0.15">
      <c r="A45" s="356">
        <v>43</v>
      </c>
      <c r="B45" s="349" t="s">
        <v>294</v>
      </c>
      <c r="C45" s="367" t="s">
        <v>502</v>
      </c>
      <c r="D45" s="218"/>
      <c r="E45" s="266"/>
      <c r="F45" s="182"/>
      <c r="G45" s="391" t="s">
        <v>4</v>
      </c>
      <c r="H45" s="183"/>
      <c r="I45" s="137" t="s">
        <v>429</v>
      </c>
      <c r="J45" s="201"/>
      <c r="K45" s="184"/>
    </row>
    <row r="46" spans="1:11" s="178" customFormat="1" outlineLevel="1" x14ac:dyDescent="0.15">
      <c r="A46" s="356">
        <v>44</v>
      </c>
      <c r="B46" s="349" t="s">
        <v>295</v>
      </c>
      <c r="C46" s="367" t="s">
        <v>503</v>
      </c>
      <c r="D46" s="218"/>
      <c r="E46" s="266"/>
      <c r="F46" s="182"/>
      <c r="G46" s="391" t="s">
        <v>3</v>
      </c>
      <c r="H46" s="183"/>
      <c r="I46" s="137" t="s">
        <v>3</v>
      </c>
      <c r="J46" s="201"/>
      <c r="K46" s="184"/>
    </row>
    <row r="47" spans="1:11" s="178" customFormat="1" outlineLevel="1" x14ac:dyDescent="0.15">
      <c r="A47" s="356">
        <v>45</v>
      </c>
      <c r="B47" s="349" t="s">
        <v>296</v>
      </c>
      <c r="C47" s="367" t="s">
        <v>504</v>
      </c>
      <c r="D47" s="218"/>
      <c r="E47" s="266"/>
      <c r="F47" s="182"/>
      <c r="G47" s="391" t="s">
        <v>5</v>
      </c>
      <c r="H47" s="183"/>
      <c r="I47" s="137" t="s">
        <v>3</v>
      </c>
      <c r="J47" s="201"/>
      <c r="K47" s="184"/>
    </row>
    <row r="48" spans="1:11" s="178" customFormat="1" outlineLevel="1" x14ac:dyDescent="0.15">
      <c r="A48" s="356">
        <v>46</v>
      </c>
      <c r="B48" s="349" t="s">
        <v>297</v>
      </c>
      <c r="C48" s="367" t="s">
        <v>505</v>
      </c>
      <c r="D48" s="218"/>
      <c r="E48" s="266"/>
      <c r="F48" s="182"/>
      <c r="G48" s="391" t="s">
        <v>6</v>
      </c>
      <c r="H48" s="183"/>
      <c r="I48" s="137" t="s">
        <v>430</v>
      </c>
      <c r="J48" s="201"/>
      <c r="K48" s="184"/>
    </row>
    <row r="49" spans="1:11" s="178" customFormat="1" outlineLevel="1" x14ac:dyDescent="0.15">
      <c r="A49" s="356">
        <v>47</v>
      </c>
      <c r="B49" s="349" t="s">
        <v>298</v>
      </c>
      <c r="C49" s="367" t="s">
        <v>506</v>
      </c>
      <c r="D49" s="218"/>
      <c r="E49" s="266"/>
      <c r="F49" s="182"/>
      <c r="G49" s="391" t="s">
        <v>9</v>
      </c>
      <c r="H49" s="183"/>
      <c r="I49" s="74" t="s">
        <v>427</v>
      </c>
      <c r="J49" s="201"/>
      <c r="K49" s="184"/>
    </row>
    <row r="50" spans="1:11" s="178" customFormat="1" outlineLevel="1" x14ac:dyDescent="0.15">
      <c r="A50" s="356">
        <v>48</v>
      </c>
      <c r="B50" s="349" t="s">
        <v>299</v>
      </c>
      <c r="C50" s="367" t="s">
        <v>507</v>
      </c>
      <c r="D50" s="218"/>
      <c r="E50" s="266"/>
      <c r="F50" s="182"/>
      <c r="G50" s="391" t="s">
        <v>14</v>
      </c>
      <c r="H50" s="183"/>
      <c r="I50" s="138" t="s">
        <v>14</v>
      </c>
      <c r="J50" s="201"/>
      <c r="K50" s="184"/>
    </row>
    <row r="51" spans="1:11" s="178" customFormat="1" outlineLevel="1" x14ac:dyDescent="0.15">
      <c r="A51" s="356">
        <v>49</v>
      </c>
      <c r="B51" s="349" t="s">
        <v>300</v>
      </c>
      <c r="C51" s="367" t="s">
        <v>508</v>
      </c>
      <c r="D51" s="218"/>
      <c r="E51" s="266"/>
      <c r="F51" s="182"/>
      <c r="G51" s="391" t="s">
        <v>7</v>
      </c>
      <c r="H51" s="183"/>
      <c r="I51" s="137" t="s">
        <v>3</v>
      </c>
      <c r="J51" s="201"/>
      <c r="K51" s="184"/>
    </row>
    <row r="52" spans="1:11" s="198" customFormat="1" ht="15" outlineLevel="1" thickBot="1" x14ac:dyDescent="0.2">
      <c r="A52" s="357">
        <v>50</v>
      </c>
      <c r="B52" s="354" t="s">
        <v>301</v>
      </c>
      <c r="C52" s="368" t="s">
        <v>509</v>
      </c>
      <c r="D52" s="220"/>
      <c r="E52" s="267"/>
      <c r="F52" s="195"/>
      <c r="G52" s="392" t="s">
        <v>421</v>
      </c>
      <c r="H52" s="196"/>
      <c r="I52" s="194" t="s">
        <v>432</v>
      </c>
      <c r="J52" s="202"/>
      <c r="K52" s="197"/>
    </row>
    <row r="53" spans="1:11" ht="42" x14ac:dyDescent="0.15">
      <c r="A53" s="358">
        <v>51</v>
      </c>
      <c r="B53" s="8" t="s">
        <v>53</v>
      </c>
      <c r="C53" s="345">
        <v>8986201509</v>
      </c>
      <c r="D53" s="272" t="s">
        <v>5</v>
      </c>
      <c r="E53" s="257" t="s">
        <v>1</v>
      </c>
      <c r="F53" s="113" t="s">
        <v>92</v>
      </c>
      <c r="G53" s="110" t="str">
        <f>'Formular=&gt;Request (final)'!$I$2</f>
        <v>generelles Opt-Out</v>
      </c>
      <c r="H53" s="104">
        <v>20</v>
      </c>
      <c r="I53" s="211" t="s">
        <v>1</v>
      </c>
      <c r="J53" s="251"/>
      <c r="K53" s="147"/>
    </row>
    <row r="54" spans="1:11" ht="42" outlineLevel="1" x14ac:dyDescent="0.15">
      <c r="A54" s="341">
        <v>52</v>
      </c>
      <c r="B54" s="10" t="s">
        <v>54</v>
      </c>
      <c r="C54" s="346">
        <v>8991211509</v>
      </c>
      <c r="D54" s="242"/>
      <c r="E54" s="258" t="s">
        <v>2</v>
      </c>
      <c r="F54" s="111" t="s">
        <v>93</v>
      </c>
      <c r="G54" s="112" t="str">
        <f>'Formular=&gt;Request (final)'!$I$11</f>
        <v>ServiceA Re-Opt-In_x000D_ServiceB Re-Opt-In</v>
      </c>
      <c r="H54" s="107">
        <v>45</v>
      </c>
      <c r="I54" s="212" t="s">
        <v>5</v>
      </c>
      <c r="J54" s="210"/>
      <c r="K54" s="151"/>
    </row>
    <row r="55" spans="1:11" outlineLevel="1" x14ac:dyDescent="0.15">
      <c r="A55" s="341">
        <v>53</v>
      </c>
      <c r="B55" s="10" t="s">
        <v>55</v>
      </c>
      <c r="C55" s="346">
        <v>9115221509</v>
      </c>
      <c r="D55" s="242"/>
      <c r="E55" s="258" t="s">
        <v>4</v>
      </c>
      <c r="F55" s="111" t="s">
        <v>4</v>
      </c>
      <c r="G55" s="112" t="str">
        <f>'Formular=&gt;Request (final)'!$I$17</f>
        <v>ServiceA Opt-Out</v>
      </c>
      <c r="H55" s="107">
        <v>56</v>
      </c>
      <c r="I55" s="213" t="s">
        <v>4</v>
      </c>
      <c r="J55" s="210"/>
      <c r="K55" s="151"/>
    </row>
    <row r="56" spans="1:11" outlineLevel="1" x14ac:dyDescent="0.15">
      <c r="A56" s="341">
        <v>54</v>
      </c>
      <c r="B56" s="10" t="s">
        <v>56</v>
      </c>
      <c r="C56" s="346">
        <v>9139231509</v>
      </c>
      <c r="D56" s="242"/>
      <c r="E56" s="258" t="s">
        <v>3</v>
      </c>
      <c r="F56" s="111" t="s">
        <v>3</v>
      </c>
      <c r="G56" s="112" t="str">
        <f>'Formular=&gt;Request (final)'!$I$19</f>
        <v>ServiceB Opt-Out</v>
      </c>
      <c r="H56" s="107">
        <v>60</v>
      </c>
      <c r="I56" s="212" t="s">
        <v>433</v>
      </c>
      <c r="J56" s="210"/>
      <c r="K56" s="151"/>
    </row>
    <row r="57" spans="1:11" outlineLevel="1" x14ac:dyDescent="0.15">
      <c r="A57" s="341">
        <v>55</v>
      </c>
      <c r="B57" s="10" t="s">
        <v>57</v>
      </c>
      <c r="C57" s="346">
        <v>9144241509</v>
      </c>
      <c r="D57" s="242"/>
      <c r="E57" s="258" t="s">
        <v>5</v>
      </c>
      <c r="F57" s="111" t="s">
        <v>5</v>
      </c>
      <c r="G57" s="112" t="str">
        <f>'Formular=&gt;Request (final)'!$I$21</f>
        <v>ServiceA Re-Opt-In</v>
      </c>
      <c r="H57" s="107">
        <v>62</v>
      </c>
      <c r="I57" s="212" t="s">
        <v>5</v>
      </c>
      <c r="J57" s="210"/>
      <c r="K57" s="151"/>
    </row>
    <row r="58" spans="1:11" outlineLevel="1" x14ac:dyDescent="0.15">
      <c r="A58" s="341">
        <v>56</v>
      </c>
      <c r="B58" s="10" t="s">
        <v>58</v>
      </c>
      <c r="C58" s="346">
        <v>9151251609</v>
      </c>
      <c r="D58" s="242"/>
      <c r="E58" s="258" t="s">
        <v>6</v>
      </c>
      <c r="F58" s="111" t="s">
        <v>6</v>
      </c>
      <c r="G58" s="112" t="str">
        <f>'Formular=&gt;Request (final)'!$I$22</f>
        <v>ServiceB Re-Opt-In</v>
      </c>
      <c r="H58" s="107">
        <v>63</v>
      </c>
      <c r="I58" s="212" t="s">
        <v>5</v>
      </c>
      <c r="J58" s="210"/>
      <c r="K58" s="151"/>
    </row>
    <row r="59" spans="1:11" outlineLevel="1" x14ac:dyDescent="0.15">
      <c r="A59" s="341">
        <v>57</v>
      </c>
      <c r="B59" s="349" t="s">
        <v>302</v>
      </c>
      <c r="C59" s="351" t="s">
        <v>511</v>
      </c>
      <c r="D59" s="242"/>
      <c r="E59" s="261"/>
      <c r="F59" s="172"/>
      <c r="G59" s="391" t="s">
        <v>9</v>
      </c>
      <c r="H59" s="107"/>
      <c r="I59" s="214" t="s">
        <v>434</v>
      </c>
      <c r="J59" s="210"/>
      <c r="K59" s="151"/>
    </row>
    <row r="60" spans="1:11" outlineLevel="1" x14ac:dyDescent="0.15">
      <c r="A60" s="341">
        <v>58</v>
      </c>
      <c r="B60" s="349" t="s">
        <v>303</v>
      </c>
      <c r="C60" s="351" t="s">
        <v>512</v>
      </c>
      <c r="D60" s="242"/>
      <c r="E60" s="261"/>
      <c r="F60" s="172"/>
      <c r="G60" s="391" t="s">
        <v>14</v>
      </c>
      <c r="H60" s="107"/>
      <c r="I60" s="212" t="s">
        <v>4</v>
      </c>
      <c r="J60" s="210"/>
      <c r="K60" s="151"/>
    </row>
    <row r="61" spans="1:11" outlineLevel="1" x14ac:dyDescent="0.15">
      <c r="A61" s="341">
        <v>59</v>
      </c>
      <c r="B61" s="349" t="s">
        <v>304</v>
      </c>
      <c r="C61" s="351" t="s">
        <v>513</v>
      </c>
      <c r="D61" s="242"/>
      <c r="E61" s="261"/>
      <c r="F61" s="172"/>
      <c r="G61" s="391" t="s">
        <v>7</v>
      </c>
      <c r="H61" s="107"/>
      <c r="I61" s="212" t="s">
        <v>433</v>
      </c>
      <c r="J61" s="210"/>
      <c r="K61" s="151"/>
    </row>
    <row r="62" spans="1:11" ht="15" outlineLevel="1" thickBot="1" x14ac:dyDescent="0.2">
      <c r="A62" s="342">
        <v>60</v>
      </c>
      <c r="B62" s="369" t="s">
        <v>510</v>
      </c>
      <c r="C62" s="355" t="s">
        <v>514</v>
      </c>
      <c r="D62" s="274"/>
      <c r="E62" s="262"/>
      <c r="F62" s="215"/>
      <c r="G62" s="392" t="s">
        <v>421</v>
      </c>
      <c r="H62" s="108"/>
      <c r="I62" s="216" t="s">
        <v>9</v>
      </c>
      <c r="J62" s="252"/>
      <c r="K62" s="152"/>
    </row>
    <row r="63" spans="1:11" s="205" customFormat="1" x14ac:dyDescent="0.15">
      <c r="A63" s="236">
        <v>61</v>
      </c>
      <c r="B63" s="370" t="s">
        <v>515</v>
      </c>
      <c r="C63" s="375" t="s">
        <v>525</v>
      </c>
      <c r="D63" s="223" t="s">
        <v>6</v>
      </c>
      <c r="E63" s="268"/>
      <c r="F63" s="206"/>
      <c r="G63" s="395" t="s">
        <v>1</v>
      </c>
      <c r="H63" s="104"/>
      <c r="I63" s="189" t="s">
        <v>1</v>
      </c>
      <c r="J63" s="150"/>
      <c r="K63" s="150"/>
    </row>
    <row r="64" spans="1:11" outlineLevel="1" x14ac:dyDescent="0.15">
      <c r="A64" s="10">
        <v>62</v>
      </c>
      <c r="B64" s="370" t="s">
        <v>516</v>
      </c>
      <c r="C64" s="376" t="s">
        <v>526</v>
      </c>
      <c r="D64" s="218"/>
      <c r="E64" s="269"/>
      <c r="F64" s="173"/>
      <c r="G64" s="391" t="s">
        <v>13</v>
      </c>
      <c r="H64" s="174"/>
      <c r="I64" s="137" t="s">
        <v>6</v>
      </c>
      <c r="J64" s="203"/>
      <c r="K64" s="203"/>
    </row>
    <row r="65" spans="1:11" outlineLevel="1" x14ac:dyDescent="0.15">
      <c r="A65" s="10">
        <v>63</v>
      </c>
      <c r="B65" s="370" t="s">
        <v>517</v>
      </c>
      <c r="C65" s="376" t="s">
        <v>527</v>
      </c>
      <c r="D65" s="218"/>
      <c r="E65" s="269"/>
      <c r="F65" s="173"/>
      <c r="G65" s="391" t="s">
        <v>4</v>
      </c>
      <c r="H65" s="174"/>
      <c r="I65" s="137" t="s">
        <v>435</v>
      </c>
      <c r="J65" s="203"/>
      <c r="K65" s="203"/>
    </row>
    <row r="66" spans="1:11" outlineLevel="1" x14ac:dyDescent="0.15">
      <c r="A66" s="10">
        <v>64</v>
      </c>
      <c r="B66" s="370" t="s">
        <v>518</v>
      </c>
      <c r="C66" s="376" t="s">
        <v>528</v>
      </c>
      <c r="D66" s="218"/>
      <c r="E66" s="269"/>
      <c r="F66" s="173"/>
      <c r="G66" s="391" t="s">
        <v>3</v>
      </c>
      <c r="H66" s="174"/>
      <c r="I66" s="138" t="s">
        <v>3</v>
      </c>
      <c r="J66" s="203"/>
      <c r="K66" s="203"/>
    </row>
    <row r="67" spans="1:11" outlineLevel="1" x14ac:dyDescent="0.15">
      <c r="A67" s="10">
        <v>65</v>
      </c>
      <c r="B67" s="370" t="s">
        <v>519</v>
      </c>
      <c r="C67" s="376">
        <v>1481091509</v>
      </c>
      <c r="D67" s="218"/>
      <c r="E67" s="269"/>
      <c r="F67" s="173"/>
      <c r="G67" s="391" t="s">
        <v>5</v>
      </c>
      <c r="H67" s="174"/>
      <c r="I67" s="137" t="s">
        <v>6</v>
      </c>
      <c r="J67" s="203"/>
      <c r="K67" s="203"/>
    </row>
    <row r="68" spans="1:11" outlineLevel="1" x14ac:dyDescent="0.15">
      <c r="A68" s="10">
        <v>66</v>
      </c>
      <c r="B68" s="370" t="s">
        <v>520</v>
      </c>
      <c r="C68" s="376">
        <v>1318251509</v>
      </c>
      <c r="D68" s="218"/>
      <c r="E68" s="269"/>
      <c r="F68" s="173"/>
      <c r="G68" s="391" t="s">
        <v>6</v>
      </c>
      <c r="H68" s="174"/>
      <c r="I68" s="137" t="s">
        <v>6</v>
      </c>
      <c r="J68" s="203"/>
      <c r="K68" s="203"/>
    </row>
    <row r="69" spans="1:11" outlineLevel="1" x14ac:dyDescent="0.15">
      <c r="A69" s="10">
        <v>67</v>
      </c>
      <c r="B69" s="370" t="s">
        <v>521</v>
      </c>
      <c r="C69" s="376">
        <v>1687241509</v>
      </c>
      <c r="D69" s="218"/>
      <c r="E69" s="269"/>
      <c r="F69" s="173"/>
      <c r="G69" s="391" t="s">
        <v>9</v>
      </c>
      <c r="H69" s="174"/>
      <c r="I69" s="138" t="s">
        <v>9</v>
      </c>
      <c r="J69" s="203"/>
      <c r="K69" s="203"/>
    </row>
    <row r="70" spans="1:11" outlineLevel="1" x14ac:dyDescent="0.15">
      <c r="A70" s="10">
        <v>68</v>
      </c>
      <c r="B70" s="370" t="s">
        <v>522</v>
      </c>
      <c r="C70" s="376">
        <v>1447061509</v>
      </c>
      <c r="D70" s="218"/>
      <c r="E70" s="269"/>
      <c r="F70" s="173"/>
      <c r="G70" s="391" t="s">
        <v>14</v>
      </c>
      <c r="H70" s="174"/>
      <c r="I70" s="137" t="s">
        <v>436</v>
      </c>
      <c r="J70" s="203"/>
      <c r="K70" s="203"/>
    </row>
    <row r="71" spans="1:11" outlineLevel="1" x14ac:dyDescent="0.15">
      <c r="A71" s="10">
        <v>69</v>
      </c>
      <c r="B71" s="370" t="s">
        <v>523</v>
      </c>
      <c r="C71" s="376">
        <v>1572161509</v>
      </c>
      <c r="D71" s="218"/>
      <c r="E71" s="269"/>
      <c r="F71" s="173"/>
      <c r="G71" s="391" t="s">
        <v>7</v>
      </c>
      <c r="H71" s="174"/>
      <c r="I71" s="138" t="s">
        <v>3</v>
      </c>
      <c r="J71" s="203"/>
      <c r="K71" s="203"/>
    </row>
    <row r="72" spans="1:11" s="17" customFormat="1" ht="15" outlineLevel="1" thickBot="1" x14ac:dyDescent="0.2">
      <c r="A72" s="11">
        <v>70</v>
      </c>
      <c r="B72" s="371" t="s">
        <v>524</v>
      </c>
      <c r="C72" s="377">
        <v>1146111509</v>
      </c>
      <c r="D72" s="220"/>
      <c r="E72" s="270"/>
      <c r="F72" s="207"/>
      <c r="G72" s="392" t="s">
        <v>421</v>
      </c>
      <c r="H72" s="208"/>
      <c r="I72" s="194" t="s">
        <v>9</v>
      </c>
      <c r="J72" s="209"/>
      <c r="K72" s="209"/>
    </row>
    <row r="73" spans="1:11" x14ac:dyDescent="0.15">
      <c r="A73" s="236">
        <v>71</v>
      </c>
      <c r="B73" s="378" t="s">
        <v>529</v>
      </c>
      <c r="C73" s="372">
        <v>1614181509</v>
      </c>
      <c r="D73" s="223" t="s">
        <v>9</v>
      </c>
      <c r="E73" s="268"/>
      <c r="F73" s="206"/>
      <c r="G73" s="395" t="s">
        <v>1</v>
      </c>
      <c r="H73" s="104"/>
      <c r="I73" s="189" t="s">
        <v>1</v>
      </c>
      <c r="J73" s="150"/>
      <c r="K73" s="150"/>
    </row>
    <row r="74" spans="1:11" outlineLevel="1" x14ac:dyDescent="0.15">
      <c r="A74" s="10">
        <v>72</v>
      </c>
      <c r="B74" s="370" t="s">
        <v>530</v>
      </c>
      <c r="C74" s="373">
        <v>1284231509</v>
      </c>
      <c r="D74" s="218"/>
      <c r="E74" s="269"/>
      <c r="F74" s="173"/>
      <c r="G74" s="391" t="s">
        <v>13</v>
      </c>
      <c r="H74" s="174"/>
      <c r="I74" s="137" t="s">
        <v>13</v>
      </c>
      <c r="J74" s="203"/>
      <c r="K74" s="203"/>
    </row>
    <row r="75" spans="1:11" outlineLevel="1" x14ac:dyDescent="0.15">
      <c r="A75" s="10">
        <v>73</v>
      </c>
      <c r="B75" s="370" t="s">
        <v>531</v>
      </c>
      <c r="C75" s="373">
        <v>1517111509</v>
      </c>
      <c r="D75" s="218"/>
      <c r="E75" s="269"/>
      <c r="F75" s="173"/>
      <c r="G75" s="391" t="s">
        <v>4</v>
      </c>
      <c r="H75" s="174"/>
      <c r="I75" s="137" t="s">
        <v>9</v>
      </c>
      <c r="J75" s="203"/>
      <c r="K75" s="203"/>
    </row>
    <row r="76" spans="1:11" outlineLevel="1" x14ac:dyDescent="0.15">
      <c r="A76" s="10">
        <v>74</v>
      </c>
      <c r="B76" s="370" t="s">
        <v>532</v>
      </c>
      <c r="C76" s="373">
        <v>1188151509</v>
      </c>
      <c r="D76" s="218"/>
      <c r="E76" s="269"/>
      <c r="F76" s="173"/>
      <c r="G76" s="391" t="s">
        <v>3</v>
      </c>
      <c r="H76" s="174"/>
      <c r="I76" s="137" t="s">
        <v>9</v>
      </c>
      <c r="J76" s="203"/>
      <c r="K76" s="203"/>
    </row>
    <row r="77" spans="1:11" outlineLevel="1" x14ac:dyDescent="0.15">
      <c r="A77" s="10">
        <v>75</v>
      </c>
      <c r="B77" s="370" t="s">
        <v>533</v>
      </c>
      <c r="C77" s="373">
        <v>1130101509</v>
      </c>
      <c r="D77" s="218"/>
      <c r="E77" s="269"/>
      <c r="F77" s="173"/>
      <c r="G77" s="391" t="s">
        <v>5</v>
      </c>
      <c r="H77" s="174"/>
      <c r="I77" s="137" t="s">
        <v>431</v>
      </c>
      <c r="J77" s="203"/>
      <c r="K77" s="203"/>
    </row>
    <row r="78" spans="1:11" outlineLevel="1" x14ac:dyDescent="0.15">
      <c r="A78" s="10">
        <v>76</v>
      </c>
      <c r="B78" s="370" t="s">
        <v>534</v>
      </c>
      <c r="C78" s="373">
        <v>9999071509</v>
      </c>
      <c r="D78" s="218"/>
      <c r="E78" s="269"/>
      <c r="F78" s="173"/>
      <c r="G78" s="391" t="s">
        <v>6</v>
      </c>
      <c r="H78" s="174"/>
      <c r="I78" s="137" t="s">
        <v>437</v>
      </c>
      <c r="J78" s="203"/>
      <c r="K78" s="203"/>
    </row>
    <row r="79" spans="1:11" outlineLevel="1" x14ac:dyDescent="0.15">
      <c r="A79" s="10">
        <v>77</v>
      </c>
      <c r="B79" s="370" t="s">
        <v>535</v>
      </c>
      <c r="C79" s="373">
        <v>1671231509</v>
      </c>
      <c r="D79" s="218"/>
      <c r="E79" s="269"/>
      <c r="F79" s="173"/>
      <c r="G79" s="391" t="s">
        <v>9</v>
      </c>
      <c r="H79" s="174"/>
      <c r="I79" s="137" t="s">
        <v>9</v>
      </c>
      <c r="J79" s="203"/>
      <c r="K79" s="203"/>
    </row>
    <row r="80" spans="1:11" outlineLevel="1" x14ac:dyDescent="0.15">
      <c r="A80" s="10">
        <v>78</v>
      </c>
      <c r="B80" s="370" t="s">
        <v>536</v>
      </c>
      <c r="C80" s="373">
        <v>1567151509</v>
      </c>
      <c r="D80" s="218"/>
      <c r="E80" s="269"/>
      <c r="F80" s="173"/>
      <c r="G80" s="391" t="s">
        <v>14</v>
      </c>
      <c r="H80" s="174"/>
      <c r="I80" s="137" t="s">
        <v>437</v>
      </c>
      <c r="J80" s="203"/>
      <c r="K80" s="203"/>
    </row>
    <row r="81" spans="1:11" outlineLevel="1" x14ac:dyDescent="0.15">
      <c r="A81" s="10">
        <v>79</v>
      </c>
      <c r="B81" s="370" t="s">
        <v>537</v>
      </c>
      <c r="C81" s="373">
        <v>1172141509</v>
      </c>
      <c r="D81" s="218"/>
      <c r="E81" s="269"/>
      <c r="F81" s="173"/>
      <c r="G81" s="391" t="s">
        <v>7</v>
      </c>
      <c r="H81" s="174"/>
      <c r="I81" s="137" t="s">
        <v>431</v>
      </c>
      <c r="J81" s="203"/>
      <c r="K81" s="203"/>
    </row>
    <row r="82" spans="1:11" ht="15" outlineLevel="1" thickBot="1" x14ac:dyDescent="0.2">
      <c r="A82" s="11">
        <v>80</v>
      </c>
      <c r="B82" s="371" t="s">
        <v>538</v>
      </c>
      <c r="C82" s="374">
        <v>1658221509</v>
      </c>
      <c r="D82" s="220"/>
      <c r="E82" s="270"/>
      <c r="F82" s="207"/>
      <c r="G82" s="392" t="s">
        <v>421</v>
      </c>
      <c r="H82" s="208"/>
      <c r="I82" s="226" t="s">
        <v>9</v>
      </c>
      <c r="J82" s="209"/>
      <c r="K82" s="209"/>
    </row>
    <row r="83" spans="1:11" x14ac:dyDescent="0.15">
      <c r="A83" s="236">
        <v>81</v>
      </c>
      <c r="B83" s="378" t="s">
        <v>539</v>
      </c>
      <c r="C83" s="372">
        <v>1247021609</v>
      </c>
      <c r="D83" s="223" t="s">
        <v>14</v>
      </c>
      <c r="E83" s="268"/>
      <c r="F83" s="206"/>
      <c r="G83" s="395" t="s">
        <v>1</v>
      </c>
      <c r="H83" s="104"/>
      <c r="I83" s="189" t="s">
        <v>1</v>
      </c>
      <c r="J83" s="150"/>
      <c r="K83" s="150"/>
    </row>
    <row r="84" spans="1:11" outlineLevel="1" x14ac:dyDescent="0.15">
      <c r="A84" s="10">
        <v>82</v>
      </c>
      <c r="B84" s="370" t="s">
        <v>540</v>
      </c>
      <c r="C84" s="373">
        <v>1692251509</v>
      </c>
      <c r="D84" s="218"/>
      <c r="E84" s="269"/>
      <c r="F84" s="173"/>
      <c r="G84" s="391" t="s">
        <v>13</v>
      </c>
      <c r="H84" s="174"/>
      <c r="I84" s="137" t="s">
        <v>438</v>
      </c>
      <c r="J84" s="203"/>
      <c r="K84" s="203"/>
    </row>
    <row r="85" spans="1:11" outlineLevel="1" x14ac:dyDescent="0.15">
      <c r="A85" s="10">
        <v>83</v>
      </c>
      <c r="B85" s="370" t="s">
        <v>541</v>
      </c>
      <c r="C85" s="373">
        <v>1637201509</v>
      </c>
      <c r="D85" s="218"/>
      <c r="E85" s="269"/>
      <c r="F85" s="173"/>
      <c r="G85" s="391" t="s">
        <v>4</v>
      </c>
      <c r="H85" s="174"/>
      <c r="I85" s="137" t="s">
        <v>14</v>
      </c>
      <c r="J85" s="203"/>
      <c r="K85" s="203"/>
    </row>
    <row r="86" spans="1:11" outlineLevel="1" x14ac:dyDescent="0.15">
      <c r="A86" s="10">
        <v>84</v>
      </c>
      <c r="B86" s="370" t="s">
        <v>542</v>
      </c>
      <c r="C86" s="373">
        <v>1279221509</v>
      </c>
      <c r="D86" s="218"/>
      <c r="E86" s="269"/>
      <c r="F86" s="173"/>
      <c r="G86" s="391" t="s">
        <v>3</v>
      </c>
      <c r="H86" s="174"/>
      <c r="I86" s="137" t="s">
        <v>439</v>
      </c>
      <c r="J86" s="203"/>
      <c r="K86" s="203"/>
    </row>
    <row r="87" spans="1:11" outlineLevel="1" x14ac:dyDescent="0.15">
      <c r="A87" s="10">
        <v>85</v>
      </c>
      <c r="B87" s="370" t="s">
        <v>543</v>
      </c>
      <c r="C87" s="373">
        <v>1379011509</v>
      </c>
      <c r="D87" s="218"/>
      <c r="E87" s="269"/>
      <c r="F87" s="173"/>
      <c r="G87" s="391" t="s">
        <v>5</v>
      </c>
      <c r="H87" s="174"/>
      <c r="I87" s="137" t="s">
        <v>438</v>
      </c>
      <c r="J87" s="203"/>
      <c r="K87" s="203"/>
    </row>
    <row r="88" spans="1:11" outlineLevel="1" x14ac:dyDescent="0.15">
      <c r="A88" s="10">
        <v>86</v>
      </c>
      <c r="B88" s="370" t="s">
        <v>544</v>
      </c>
      <c r="C88" s="373">
        <v>1431051509</v>
      </c>
      <c r="D88" s="218"/>
      <c r="E88" s="269"/>
      <c r="F88" s="173"/>
      <c r="G88" s="391" t="s">
        <v>6</v>
      </c>
      <c r="H88" s="174"/>
      <c r="I88" s="137" t="s">
        <v>14</v>
      </c>
      <c r="J88" s="203"/>
      <c r="K88" s="203"/>
    </row>
    <row r="89" spans="1:11" outlineLevel="1" x14ac:dyDescent="0.15">
      <c r="A89" s="10">
        <v>87</v>
      </c>
      <c r="B89" s="370" t="s">
        <v>545</v>
      </c>
      <c r="C89" s="373">
        <v>1621191609</v>
      </c>
      <c r="D89" s="218"/>
      <c r="E89" s="269"/>
      <c r="F89" s="173"/>
      <c r="G89" s="391" t="s">
        <v>9</v>
      </c>
      <c r="H89" s="174"/>
      <c r="I89" s="137" t="s">
        <v>439</v>
      </c>
      <c r="J89" s="203"/>
      <c r="K89" s="203"/>
    </row>
    <row r="90" spans="1:11" outlineLevel="1" x14ac:dyDescent="0.15">
      <c r="A90" s="10">
        <v>88</v>
      </c>
      <c r="B90" s="370" t="s">
        <v>546</v>
      </c>
      <c r="C90" s="373">
        <v>1588171509</v>
      </c>
      <c r="D90" s="218"/>
      <c r="E90" s="269"/>
      <c r="F90" s="173"/>
      <c r="G90" s="391" t="s">
        <v>14</v>
      </c>
      <c r="H90" s="174"/>
      <c r="I90" s="137" t="s">
        <v>14</v>
      </c>
      <c r="J90" s="203"/>
      <c r="K90" s="203"/>
    </row>
    <row r="91" spans="1:11" outlineLevel="1" x14ac:dyDescent="0.15">
      <c r="A91" s="10">
        <v>89</v>
      </c>
      <c r="B91" s="370" t="s">
        <v>547</v>
      </c>
      <c r="C91" s="373">
        <v>1151121509</v>
      </c>
      <c r="D91" s="218"/>
      <c r="E91" s="269"/>
      <c r="F91" s="173"/>
      <c r="G91" s="391" t="s">
        <v>7</v>
      </c>
      <c r="H91" s="174"/>
      <c r="I91" s="137" t="s">
        <v>7</v>
      </c>
      <c r="J91" s="203"/>
      <c r="K91" s="203"/>
    </row>
    <row r="92" spans="1:11" ht="15" outlineLevel="1" thickBot="1" x14ac:dyDescent="0.2">
      <c r="A92" s="11">
        <v>90</v>
      </c>
      <c r="B92" s="371" t="s">
        <v>548</v>
      </c>
      <c r="C92" s="374">
        <v>1118081509</v>
      </c>
      <c r="D92" s="220"/>
      <c r="E92" s="270"/>
      <c r="F92" s="207"/>
      <c r="G92" s="392" t="s">
        <v>421</v>
      </c>
      <c r="H92" s="208"/>
      <c r="I92" s="226" t="s">
        <v>428</v>
      </c>
      <c r="J92" s="209"/>
      <c r="K92" s="209"/>
    </row>
    <row r="93" spans="1:11" x14ac:dyDescent="0.15">
      <c r="A93" s="236">
        <v>91</v>
      </c>
      <c r="B93" s="378" t="s">
        <v>549</v>
      </c>
      <c r="C93" s="372">
        <v>1452071509</v>
      </c>
      <c r="D93" s="223" t="s">
        <v>7</v>
      </c>
      <c r="E93" s="268"/>
      <c r="F93" s="206"/>
      <c r="G93" s="395" t="s">
        <v>1</v>
      </c>
      <c r="H93" s="104"/>
      <c r="I93" s="189" t="s">
        <v>1</v>
      </c>
      <c r="J93" s="150"/>
      <c r="K93" s="150"/>
    </row>
    <row r="94" spans="1:11" outlineLevel="1" x14ac:dyDescent="0.15">
      <c r="A94" s="10">
        <v>92</v>
      </c>
      <c r="B94" s="370" t="s">
        <v>550</v>
      </c>
      <c r="C94" s="373">
        <v>1499101509</v>
      </c>
      <c r="D94" s="218"/>
      <c r="E94" s="269"/>
      <c r="F94" s="173"/>
      <c r="G94" s="391" t="s">
        <v>13</v>
      </c>
      <c r="H94" s="174"/>
      <c r="I94" s="137" t="s">
        <v>440</v>
      </c>
      <c r="J94" s="203"/>
      <c r="K94" s="203"/>
    </row>
    <row r="95" spans="1:11" outlineLevel="1" x14ac:dyDescent="0.15">
      <c r="A95" s="10">
        <v>93</v>
      </c>
      <c r="B95" s="370" t="s">
        <v>551</v>
      </c>
      <c r="C95" s="373">
        <v>1339271509</v>
      </c>
      <c r="D95" s="218"/>
      <c r="E95" s="269"/>
      <c r="F95" s="173"/>
      <c r="G95" s="391" t="s">
        <v>4</v>
      </c>
      <c r="H95" s="174"/>
      <c r="I95" s="137" t="s">
        <v>441</v>
      </c>
      <c r="J95" s="203"/>
      <c r="K95" s="203"/>
    </row>
    <row r="96" spans="1:11" outlineLevel="1" x14ac:dyDescent="0.15">
      <c r="A96" s="10">
        <v>94</v>
      </c>
      <c r="B96" s="370" t="s">
        <v>552</v>
      </c>
      <c r="C96" s="373">
        <v>1538131509</v>
      </c>
      <c r="D96" s="218"/>
      <c r="E96" s="269"/>
      <c r="F96" s="173"/>
      <c r="G96" s="391" t="s">
        <v>3</v>
      </c>
      <c r="H96" s="174"/>
      <c r="I96" s="137" t="s">
        <v>7</v>
      </c>
      <c r="J96" s="203"/>
      <c r="K96" s="203"/>
    </row>
    <row r="97" spans="1:11" outlineLevel="1" x14ac:dyDescent="0.15">
      <c r="A97" s="10">
        <v>95</v>
      </c>
      <c r="B97" s="370" t="s">
        <v>553</v>
      </c>
      <c r="C97" s="373">
        <v>1344281509</v>
      </c>
      <c r="D97" s="218"/>
      <c r="E97" s="269"/>
      <c r="F97" s="173"/>
      <c r="G97" s="391" t="s">
        <v>5</v>
      </c>
      <c r="H97" s="174"/>
      <c r="I97" s="137" t="s">
        <v>7</v>
      </c>
      <c r="J97" s="203"/>
      <c r="K97" s="203"/>
    </row>
    <row r="98" spans="1:11" outlineLevel="1" x14ac:dyDescent="0.15">
      <c r="A98" s="10">
        <v>96</v>
      </c>
      <c r="B98" s="370" t="s">
        <v>554</v>
      </c>
      <c r="C98" s="373">
        <v>1211171509</v>
      </c>
      <c r="D98" s="218"/>
      <c r="E98" s="269"/>
      <c r="F98" s="173"/>
      <c r="G98" s="391" t="s">
        <v>6</v>
      </c>
      <c r="H98" s="174"/>
      <c r="I98" s="137" t="s">
        <v>440</v>
      </c>
      <c r="J98" s="203"/>
      <c r="K98" s="203"/>
    </row>
    <row r="99" spans="1:11" outlineLevel="1" x14ac:dyDescent="0.15">
      <c r="A99" s="10">
        <v>97</v>
      </c>
      <c r="B99" s="370" t="s">
        <v>555</v>
      </c>
      <c r="C99" s="373">
        <v>1232191509</v>
      </c>
      <c r="D99" s="218"/>
      <c r="E99" s="269"/>
      <c r="F99" s="173"/>
      <c r="G99" s="391" t="s">
        <v>9</v>
      </c>
      <c r="H99" s="174"/>
      <c r="I99" s="137" t="s">
        <v>441</v>
      </c>
      <c r="J99" s="203"/>
      <c r="K99" s="203"/>
    </row>
    <row r="100" spans="1:11" outlineLevel="1" x14ac:dyDescent="0.15">
      <c r="A100" s="10">
        <v>98</v>
      </c>
      <c r="B100" s="370" t="s">
        <v>556</v>
      </c>
      <c r="C100" s="373">
        <v>1551141509</v>
      </c>
      <c r="D100" s="218"/>
      <c r="E100" s="269"/>
      <c r="F100" s="173"/>
      <c r="G100" s="391" t="s">
        <v>14</v>
      </c>
      <c r="H100" s="174"/>
      <c r="I100" s="137" t="s">
        <v>14</v>
      </c>
      <c r="J100" s="203"/>
      <c r="K100" s="203"/>
    </row>
    <row r="101" spans="1:11" outlineLevel="1" x14ac:dyDescent="0.15">
      <c r="A101" s="10">
        <v>99</v>
      </c>
      <c r="B101" s="370" t="s">
        <v>557</v>
      </c>
      <c r="C101" s="373">
        <v>1263211509</v>
      </c>
      <c r="D101" s="218"/>
      <c r="E101" s="269"/>
      <c r="F101" s="173"/>
      <c r="G101" s="391" t="s">
        <v>7</v>
      </c>
      <c r="H101" s="174"/>
      <c r="I101" s="137" t="s">
        <v>7</v>
      </c>
      <c r="J101" s="203"/>
      <c r="K101" s="203"/>
    </row>
    <row r="102" spans="1:11" ht="15" outlineLevel="1" thickBot="1" x14ac:dyDescent="0.2">
      <c r="A102" s="11">
        <v>100</v>
      </c>
      <c r="B102" s="371" t="s">
        <v>558</v>
      </c>
      <c r="C102" s="374">
        <v>1167131509</v>
      </c>
      <c r="D102" s="220"/>
      <c r="E102" s="270"/>
      <c r="F102" s="207"/>
      <c r="G102" s="392" t="s">
        <v>421</v>
      </c>
      <c r="H102" s="208"/>
      <c r="I102" s="226" t="s">
        <v>432</v>
      </c>
      <c r="J102" s="209"/>
      <c r="K102" s="209"/>
    </row>
    <row r="103" spans="1:11" ht="42" x14ac:dyDescent="0.15">
      <c r="A103" s="236">
        <v>101</v>
      </c>
      <c r="B103" s="8" t="s">
        <v>59</v>
      </c>
      <c r="C103" s="15">
        <v>9165261509</v>
      </c>
      <c r="D103" s="277" t="s">
        <v>442</v>
      </c>
      <c r="E103" s="257" t="s">
        <v>1</v>
      </c>
      <c r="F103" s="113" t="s">
        <v>92</v>
      </c>
      <c r="G103" s="110" t="str">
        <f>'Formular=&gt;Request (final)'!$I$2</f>
        <v>generelles Opt-Out</v>
      </c>
      <c r="H103" s="104">
        <v>20</v>
      </c>
      <c r="I103" s="232" t="s">
        <v>1</v>
      </c>
      <c r="J103" s="150"/>
      <c r="K103" s="150"/>
    </row>
    <row r="104" spans="1:11" ht="42" outlineLevel="1" x14ac:dyDescent="0.15">
      <c r="A104" s="185">
        <v>102</v>
      </c>
      <c r="B104" s="185" t="s">
        <v>60</v>
      </c>
      <c r="C104" s="243">
        <v>9189271509</v>
      </c>
      <c r="D104" s="278"/>
      <c r="E104" s="271" t="s">
        <v>2</v>
      </c>
      <c r="F104" s="187" t="s">
        <v>93</v>
      </c>
      <c r="G104" s="188" t="str">
        <f>'Formular=&gt;Request (final)'!$I$11</f>
        <v>ServiceA Re-Opt-In_x000D_ServiceB Re-Opt-In</v>
      </c>
      <c r="H104" s="174">
        <v>45</v>
      </c>
      <c r="I104" s="144" t="s">
        <v>443</v>
      </c>
      <c r="J104" s="203"/>
      <c r="K104" s="203"/>
    </row>
    <row r="105" spans="1:11" outlineLevel="1" x14ac:dyDescent="0.15">
      <c r="A105" s="185">
        <v>103</v>
      </c>
      <c r="B105" s="185" t="s">
        <v>61</v>
      </c>
      <c r="C105" s="243">
        <v>9194281509</v>
      </c>
      <c r="D105" s="278"/>
      <c r="E105" s="271" t="s">
        <v>4</v>
      </c>
      <c r="F105" s="187" t="s">
        <v>4</v>
      </c>
      <c r="G105" s="188" t="str">
        <f>'Formular=&gt;Request (final)'!$I$17</f>
        <v>ServiceA Opt-Out</v>
      </c>
      <c r="H105" s="174">
        <v>56</v>
      </c>
      <c r="I105" s="144" t="s">
        <v>444</v>
      </c>
      <c r="J105" s="203"/>
      <c r="K105" s="203"/>
    </row>
    <row r="106" spans="1:11" outlineLevel="1" x14ac:dyDescent="0.15">
      <c r="A106" s="185">
        <v>104</v>
      </c>
      <c r="B106" s="185" t="s">
        <v>62</v>
      </c>
      <c r="C106" s="243">
        <v>9212291509</v>
      </c>
      <c r="D106" s="278"/>
      <c r="E106" s="271" t="s">
        <v>3</v>
      </c>
      <c r="F106" s="187" t="s">
        <v>3</v>
      </c>
      <c r="G106" s="188" t="str">
        <f>'Formular=&gt;Request (final)'!$I$19</f>
        <v>ServiceB Opt-Out</v>
      </c>
      <c r="H106" s="174">
        <v>60</v>
      </c>
      <c r="I106" s="144" t="s">
        <v>445</v>
      </c>
      <c r="J106" s="203"/>
      <c r="K106" s="203"/>
    </row>
    <row r="107" spans="1:11" outlineLevel="1" x14ac:dyDescent="0.15">
      <c r="A107" s="185">
        <v>105</v>
      </c>
      <c r="B107" s="185" t="s">
        <v>63</v>
      </c>
      <c r="C107" s="243">
        <v>9221301609</v>
      </c>
      <c r="D107" s="278"/>
      <c r="E107" s="271" t="s">
        <v>5</v>
      </c>
      <c r="F107" s="187" t="s">
        <v>5</v>
      </c>
      <c r="G107" s="188" t="str">
        <f>'Formular=&gt;Request (final)'!$I$21</f>
        <v>ServiceA Re-Opt-In</v>
      </c>
      <c r="H107" s="174">
        <v>62</v>
      </c>
      <c r="I107" s="144" t="s">
        <v>443</v>
      </c>
      <c r="J107" s="203"/>
      <c r="K107" s="203"/>
    </row>
    <row r="108" spans="1:11" outlineLevel="1" x14ac:dyDescent="0.15">
      <c r="A108" s="185">
        <v>106</v>
      </c>
      <c r="B108" s="185" t="s">
        <v>64</v>
      </c>
      <c r="C108" s="243">
        <v>9231011509</v>
      </c>
      <c r="D108" s="278"/>
      <c r="E108" s="271" t="s">
        <v>6</v>
      </c>
      <c r="F108" s="187" t="s">
        <v>6</v>
      </c>
      <c r="G108" s="188" t="str">
        <f>'Formular=&gt;Request (final)'!$I$22</f>
        <v>ServiceB Re-Opt-In</v>
      </c>
      <c r="H108" s="174">
        <v>63</v>
      </c>
      <c r="I108" s="144" t="s">
        <v>443</v>
      </c>
      <c r="J108" s="203"/>
      <c r="K108" s="203"/>
    </row>
    <row r="109" spans="1:11" outlineLevel="1" x14ac:dyDescent="0.15">
      <c r="A109" s="185">
        <v>107</v>
      </c>
      <c r="B109" s="370" t="s">
        <v>559</v>
      </c>
      <c r="C109" s="373">
        <v>1391031609</v>
      </c>
      <c r="D109" s="278"/>
      <c r="E109" s="269"/>
      <c r="F109" s="173"/>
      <c r="G109" s="396" t="s">
        <v>9</v>
      </c>
      <c r="H109" s="174"/>
      <c r="I109" s="144" t="s">
        <v>446</v>
      </c>
      <c r="J109" s="203"/>
      <c r="K109" s="203"/>
    </row>
    <row r="110" spans="1:11" outlineLevel="1" x14ac:dyDescent="0.15">
      <c r="A110" s="185">
        <v>108</v>
      </c>
      <c r="B110" s="370" t="s">
        <v>560</v>
      </c>
      <c r="C110" s="373">
        <v>1193161509</v>
      </c>
      <c r="D110" s="278"/>
      <c r="E110" s="269"/>
      <c r="F110" s="173"/>
      <c r="G110" s="396" t="s">
        <v>14</v>
      </c>
      <c r="H110" s="174"/>
      <c r="I110" s="144" t="s">
        <v>447</v>
      </c>
      <c r="J110" s="203"/>
      <c r="K110" s="203"/>
    </row>
    <row r="111" spans="1:11" outlineLevel="1" x14ac:dyDescent="0.15">
      <c r="A111" s="185">
        <v>109</v>
      </c>
      <c r="B111" s="370" t="s">
        <v>561</v>
      </c>
      <c r="C111" s="373">
        <v>1522121509</v>
      </c>
      <c r="D111" s="278"/>
      <c r="E111" s="269"/>
      <c r="F111" s="173"/>
      <c r="G111" s="396" t="s">
        <v>7</v>
      </c>
      <c r="H111" s="174"/>
      <c r="I111" s="144" t="s">
        <v>445</v>
      </c>
      <c r="J111" s="203"/>
      <c r="K111" s="203"/>
    </row>
    <row r="112" spans="1:11" ht="15" outlineLevel="1" thickBot="1" x14ac:dyDescent="0.2">
      <c r="A112" s="245">
        <v>110</v>
      </c>
      <c r="B112" s="371" t="s">
        <v>562</v>
      </c>
      <c r="C112" s="374">
        <v>1418041509</v>
      </c>
      <c r="D112" s="279"/>
      <c r="E112" s="270"/>
      <c r="F112" s="207"/>
      <c r="G112" s="397" t="s">
        <v>421</v>
      </c>
      <c r="H112" s="208"/>
      <c r="I112" s="234" t="s">
        <v>448</v>
      </c>
      <c r="J112" s="209"/>
      <c r="K112" s="153"/>
    </row>
    <row r="113" spans="1:11" ht="42" x14ac:dyDescent="0.15">
      <c r="A113" s="236">
        <v>111</v>
      </c>
      <c r="B113" s="8" t="s">
        <v>65</v>
      </c>
      <c r="C113" s="15">
        <v>9247021509</v>
      </c>
      <c r="D113" s="280" t="s">
        <v>483</v>
      </c>
      <c r="E113" s="257" t="s">
        <v>1</v>
      </c>
      <c r="F113" s="113" t="s">
        <v>92</v>
      </c>
      <c r="G113" s="110" t="str">
        <f>'Formular=&gt;Request (final)'!$I$2</f>
        <v>generelles Opt-Out</v>
      </c>
      <c r="H113" s="104">
        <v>20</v>
      </c>
      <c r="I113" s="232" t="s">
        <v>1</v>
      </c>
      <c r="J113" s="253"/>
      <c r="K113" s="150"/>
    </row>
    <row r="114" spans="1:11" ht="42" outlineLevel="1" x14ac:dyDescent="0.15">
      <c r="A114" s="185">
        <v>112</v>
      </c>
      <c r="B114" s="10" t="s">
        <v>66</v>
      </c>
      <c r="C114" s="16">
        <v>9252031509</v>
      </c>
      <c r="D114" s="281"/>
      <c r="E114" s="258" t="s">
        <v>2</v>
      </c>
      <c r="F114" s="111" t="s">
        <v>93</v>
      </c>
      <c r="G114" s="112" t="str">
        <f>'Formular=&gt;Request (final)'!$I$11</f>
        <v>ServiceA Re-Opt-In_x000D_ServiceB Re-Opt-In</v>
      </c>
      <c r="H114" s="107">
        <v>45</v>
      </c>
      <c r="I114" s="142" t="s">
        <v>450</v>
      </c>
      <c r="J114" s="254"/>
      <c r="K114" s="151"/>
    </row>
    <row r="115" spans="1:11" outlineLevel="1" x14ac:dyDescent="0.15">
      <c r="A115" s="185">
        <v>113</v>
      </c>
      <c r="B115" s="10" t="s">
        <v>67</v>
      </c>
      <c r="C115" s="16">
        <v>9268041509</v>
      </c>
      <c r="D115" s="281"/>
      <c r="E115" s="258" t="s">
        <v>4</v>
      </c>
      <c r="F115" s="111" t="s">
        <v>4</v>
      </c>
      <c r="G115" s="112" t="str">
        <f>'Formular=&gt;Request (final)'!$I$17</f>
        <v>ServiceA Opt-Out</v>
      </c>
      <c r="H115" s="107">
        <v>56</v>
      </c>
      <c r="I115" s="144" t="s">
        <v>4</v>
      </c>
      <c r="J115" s="254"/>
      <c r="K115" s="151"/>
    </row>
    <row r="116" spans="1:11" outlineLevel="1" x14ac:dyDescent="0.15">
      <c r="A116" s="185">
        <v>114</v>
      </c>
      <c r="B116" s="10" t="s">
        <v>68</v>
      </c>
      <c r="C116" s="16">
        <v>9273051509</v>
      </c>
      <c r="D116" s="281"/>
      <c r="E116" s="258" t="s">
        <v>3</v>
      </c>
      <c r="F116" s="111" t="s">
        <v>3</v>
      </c>
      <c r="G116" s="112" t="str">
        <f>'Formular=&gt;Request (final)'!$I$19</f>
        <v>ServiceB Opt-Out</v>
      </c>
      <c r="H116" s="107">
        <v>60</v>
      </c>
      <c r="I116" s="144" t="s">
        <v>451</v>
      </c>
      <c r="J116" s="254"/>
      <c r="K116" s="151"/>
    </row>
    <row r="117" spans="1:11" outlineLevel="1" x14ac:dyDescent="0.15">
      <c r="A117" s="185">
        <v>115</v>
      </c>
      <c r="B117" s="10" t="s">
        <v>69</v>
      </c>
      <c r="C117" s="16">
        <v>9297061509</v>
      </c>
      <c r="D117" s="281"/>
      <c r="E117" s="258" t="s">
        <v>5</v>
      </c>
      <c r="F117" s="111" t="s">
        <v>5</v>
      </c>
      <c r="G117" s="112" t="str">
        <f>'Formular=&gt;Request (final)'!$I$21</f>
        <v>ServiceA Re-Opt-In</v>
      </c>
      <c r="H117" s="107">
        <v>62</v>
      </c>
      <c r="I117" s="142" t="s">
        <v>450</v>
      </c>
      <c r="J117" s="254"/>
      <c r="K117" s="151"/>
    </row>
    <row r="118" spans="1:11" outlineLevel="1" x14ac:dyDescent="0.15">
      <c r="A118" s="185">
        <v>116</v>
      </c>
      <c r="B118" s="10" t="s">
        <v>70</v>
      </c>
      <c r="C118" s="16">
        <v>9315071509</v>
      </c>
      <c r="D118" s="281"/>
      <c r="E118" s="258" t="s">
        <v>6</v>
      </c>
      <c r="F118" s="111" t="s">
        <v>6</v>
      </c>
      <c r="G118" s="112" t="str">
        <f>'Formular=&gt;Request (final)'!$I$22</f>
        <v>ServiceB Re-Opt-In</v>
      </c>
      <c r="H118" s="107">
        <v>63</v>
      </c>
      <c r="I118" s="142" t="s">
        <v>450</v>
      </c>
      <c r="J118" s="254"/>
      <c r="K118" s="151"/>
    </row>
    <row r="119" spans="1:11" outlineLevel="1" x14ac:dyDescent="0.15">
      <c r="A119" s="185">
        <v>117</v>
      </c>
      <c r="B119" s="379" t="s">
        <v>563</v>
      </c>
      <c r="C119" s="381">
        <v>1367301509</v>
      </c>
      <c r="D119" s="281"/>
      <c r="E119" s="261"/>
      <c r="F119" s="172"/>
      <c r="G119" s="391" t="s">
        <v>9</v>
      </c>
      <c r="H119" s="107"/>
      <c r="I119" s="144" t="s">
        <v>9</v>
      </c>
      <c r="J119" s="254"/>
      <c r="K119" s="151"/>
    </row>
    <row r="120" spans="1:11" outlineLevel="1" x14ac:dyDescent="0.15">
      <c r="A120" s="185">
        <v>118</v>
      </c>
      <c r="B120" s="379" t="s">
        <v>564</v>
      </c>
      <c r="C120" s="381">
        <v>1323261509</v>
      </c>
      <c r="D120" s="281"/>
      <c r="E120" s="261"/>
      <c r="F120" s="172"/>
      <c r="G120" s="391" t="s">
        <v>14</v>
      </c>
      <c r="H120" s="107"/>
      <c r="I120" s="144" t="s">
        <v>4</v>
      </c>
      <c r="J120" s="254"/>
      <c r="K120" s="151"/>
    </row>
    <row r="121" spans="1:11" outlineLevel="1" x14ac:dyDescent="0.15">
      <c r="A121" s="185">
        <v>119</v>
      </c>
      <c r="B121" s="379" t="s">
        <v>565</v>
      </c>
      <c r="C121" s="381">
        <v>1468081509</v>
      </c>
      <c r="D121" s="281"/>
      <c r="E121" s="261"/>
      <c r="F121" s="172"/>
      <c r="G121" s="391" t="s">
        <v>7</v>
      </c>
      <c r="H121" s="107"/>
      <c r="I121" s="144" t="s">
        <v>451</v>
      </c>
      <c r="J121" s="254"/>
      <c r="K121" s="151"/>
    </row>
    <row r="122" spans="1:11" ht="15" outlineLevel="1" thickBot="1" x14ac:dyDescent="0.2">
      <c r="A122" s="245">
        <v>120</v>
      </c>
      <c r="B122" s="380" t="s">
        <v>566</v>
      </c>
      <c r="C122" s="382">
        <v>1227181509</v>
      </c>
      <c r="D122" s="282"/>
      <c r="E122" s="262"/>
      <c r="F122" s="204"/>
      <c r="G122" s="398" t="s">
        <v>421</v>
      </c>
      <c r="H122" s="108"/>
      <c r="I122" s="234" t="s">
        <v>9</v>
      </c>
      <c r="J122" s="255"/>
      <c r="K122" s="152"/>
    </row>
    <row r="123" spans="1:11" ht="42" x14ac:dyDescent="0.15">
      <c r="A123" s="236">
        <v>121</v>
      </c>
      <c r="B123" s="8" t="s">
        <v>71</v>
      </c>
      <c r="C123" s="15">
        <v>9320081509</v>
      </c>
      <c r="D123" s="280" t="s">
        <v>484</v>
      </c>
      <c r="E123" s="104" t="s">
        <v>1</v>
      </c>
      <c r="F123" s="294" t="s">
        <v>92</v>
      </c>
      <c r="G123" s="110" t="str">
        <f>'Formular=&gt;Request (final)'!$I$2</f>
        <v>generelles Opt-Out</v>
      </c>
      <c r="H123" s="104">
        <v>20</v>
      </c>
      <c r="I123" s="232" t="s">
        <v>1</v>
      </c>
      <c r="J123" s="150"/>
      <c r="K123" s="150"/>
    </row>
    <row r="124" spans="1:11" ht="42" outlineLevel="1" x14ac:dyDescent="0.15">
      <c r="A124" s="185">
        <v>122</v>
      </c>
      <c r="B124" s="10" t="s">
        <v>72</v>
      </c>
      <c r="C124" s="16">
        <v>9336091509</v>
      </c>
      <c r="D124" s="281"/>
      <c r="E124" s="107" t="s">
        <v>2</v>
      </c>
      <c r="F124" s="115" t="s">
        <v>93</v>
      </c>
      <c r="G124" s="112" t="str">
        <f>'Formular=&gt;Request (final)'!$I$11</f>
        <v>ServiceA Re-Opt-In_x000D_ServiceB Re-Opt-In</v>
      </c>
      <c r="H124" s="107">
        <v>45</v>
      </c>
      <c r="I124" s="142" t="s">
        <v>450</v>
      </c>
      <c r="J124" s="151"/>
      <c r="K124" s="151"/>
    </row>
    <row r="125" spans="1:11" outlineLevel="1" x14ac:dyDescent="0.15">
      <c r="A125" s="185">
        <v>123</v>
      </c>
      <c r="B125" s="10" t="s">
        <v>73</v>
      </c>
      <c r="C125" s="16">
        <v>9343101509</v>
      </c>
      <c r="D125" s="281"/>
      <c r="E125" s="107" t="s">
        <v>4</v>
      </c>
      <c r="F125" s="115" t="s">
        <v>4</v>
      </c>
      <c r="G125" s="112" t="str">
        <f>'Formular=&gt;Request (final)'!$I$17</f>
        <v>ServiceA Opt-Out</v>
      </c>
      <c r="H125" s="107">
        <v>56</v>
      </c>
      <c r="I125" s="144" t="s">
        <v>4</v>
      </c>
      <c r="J125" s="151"/>
      <c r="K125" s="151"/>
    </row>
    <row r="126" spans="1:11" s="9" customFormat="1" outlineLevel="1" x14ac:dyDescent="0.15">
      <c r="A126" s="185">
        <v>124</v>
      </c>
      <c r="B126" s="384" t="s">
        <v>74</v>
      </c>
      <c r="C126" s="385">
        <v>9367111509</v>
      </c>
      <c r="D126" s="283"/>
      <c r="E126" s="315" t="s">
        <v>3</v>
      </c>
      <c r="F126" s="227" t="s">
        <v>3</v>
      </c>
      <c r="G126" s="340" t="str">
        <f>'Formular=&gt;Request (final)'!$I$19</f>
        <v>ServiceB Opt-Out</v>
      </c>
      <c r="H126" s="239">
        <v>60</v>
      </c>
      <c r="I126" s="144" t="s">
        <v>451</v>
      </c>
      <c r="K126" s="10"/>
    </row>
    <row r="127" spans="1:11" s="9" customFormat="1" outlineLevel="1" x14ac:dyDescent="0.15">
      <c r="A127" s="185">
        <v>125</v>
      </c>
      <c r="B127" s="384" t="s">
        <v>75</v>
      </c>
      <c r="C127" s="385">
        <v>9372121509</v>
      </c>
      <c r="D127" s="283"/>
      <c r="E127" s="315" t="s">
        <v>5</v>
      </c>
      <c r="F127" s="227" t="s">
        <v>5</v>
      </c>
      <c r="G127" s="340" t="str">
        <f>'Formular=&gt;Request (final)'!$I$21</f>
        <v>ServiceA Re-Opt-In</v>
      </c>
      <c r="H127" s="239">
        <v>62</v>
      </c>
      <c r="I127" s="142" t="s">
        <v>450</v>
      </c>
      <c r="K127" s="10"/>
    </row>
    <row r="128" spans="1:11" s="9" customFormat="1" outlineLevel="1" x14ac:dyDescent="0.15">
      <c r="A128" s="185">
        <v>126</v>
      </c>
      <c r="B128" s="384" t="s">
        <v>76</v>
      </c>
      <c r="C128" s="385">
        <v>9388131509</v>
      </c>
      <c r="D128" s="283"/>
      <c r="E128" s="315" t="s">
        <v>6</v>
      </c>
      <c r="F128" s="227" t="s">
        <v>6</v>
      </c>
      <c r="G128" s="340" t="str">
        <f>'Formular=&gt;Request (final)'!$I$22</f>
        <v>ServiceB Re-Opt-In</v>
      </c>
      <c r="H128" s="239">
        <v>63</v>
      </c>
      <c r="I128" s="142" t="s">
        <v>450</v>
      </c>
      <c r="K128" s="10"/>
    </row>
    <row r="129" spans="1:11" s="9" customFormat="1" outlineLevel="1" x14ac:dyDescent="0.15">
      <c r="A129" s="185">
        <v>127</v>
      </c>
      <c r="B129" s="379" t="s">
        <v>567</v>
      </c>
      <c r="C129" s="381">
        <v>1123091509</v>
      </c>
      <c r="D129" s="283"/>
      <c r="E129" s="337"/>
      <c r="F129" s="228"/>
      <c r="G129" s="391" t="s">
        <v>9</v>
      </c>
      <c r="H129" s="239"/>
      <c r="I129" s="144" t="s">
        <v>9</v>
      </c>
      <c r="K129" s="10"/>
    </row>
    <row r="130" spans="1:11" s="9" customFormat="1" outlineLevel="1" x14ac:dyDescent="0.15">
      <c r="A130" s="185">
        <v>128</v>
      </c>
      <c r="B130" s="379" t="s">
        <v>568</v>
      </c>
      <c r="C130" s="381">
        <v>1710261509</v>
      </c>
      <c r="D130" s="283"/>
      <c r="E130" s="337"/>
      <c r="F130" s="228"/>
      <c r="G130" s="391" t="s">
        <v>14</v>
      </c>
      <c r="H130" s="239"/>
      <c r="I130" s="144" t="s">
        <v>4</v>
      </c>
      <c r="K130" s="10"/>
    </row>
    <row r="131" spans="1:11" s="9" customFormat="1" outlineLevel="1" x14ac:dyDescent="0.15">
      <c r="A131" s="185">
        <v>129</v>
      </c>
      <c r="B131" s="379" t="s">
        <v>569</v>
      </c>
      <c r="C131" s="381">
        <v>1384021509</v>
      </c>
      <c r="D131" s="283"/>
      <c r="E131" s="337"/>
      <c r="F131" s="228"/>
      <c r="G131" s="391" t="s">
        <v>7</v>
      </c>
      <c r="H131" s="239"/>
      <c r="I131" s="144" t="s">
        <v>451</v>
      </c>
      <c r="K131" s="10"/>
    </row>
    <row r="132" spans="1:11" s="13" customFormat="1" ht="15" outlineLevel="1" thickBot="1" x14ac:dyDescent="0.2">
      <c r="A132" s="12">
        <v>130</v>
      </c>
      <c r="B132" s="383" t="s">
        <v>570</v>
      </c>
      <c r="C132" s="386">
        <v>1642211509</v>
      </c>
      <c r="D132" s="310"/>
      <c r="E132" s="338"/>
      <c r="F132" s="256"/>
      <c r="G132" s="392" t="s">
        <v>421</v>
      </c>
      <c r="H132" s="240"/>
      <c r="I132" s="230" t="s">
        <v>9</v>
      </c>
      <c r="K132" s="14"/>
    </row>
    <row r="133" spans="1:11" s="231" customFormat="1" ht="42" x14ac:dyDescent="0.15">
      <c r="A133" s="236">
        <v>131</v>
      </c>
      <c r="B133" s="8" t="s">
        <v>83</v>
      </c>
      <c r="C133" s="15">
        <v>9460201509</v>
      </c>
      <c r="D133" s="277" t="s">
        <v>452</v>
      </c>
      <c r="E133" s="241" t="s">
        <v>1</v>
      </c>
      <c r="F133" s="339" t="s">
        <v>92</v>
      </c>
      <c r="G133" s="188" t="str">
        <f>'Formular=&gt;Request (final)'!$I$2</f>
        <v>generelles Opt-Out</v>
      </c>
      <c r="H133" s="224"/>
      <c r="I133" s="290" t="s">
        <v>1</v>
      </c>
      <c r="J133" s="286"/>
      <c r="K133" s="286"/>
    </row>
    <row r="134" spans="1:11" s="217" customFormat="1" ht="42" outlineLevel="1" x14ac:dyDescent="0.15">
      <c r="A134" s="10">
        <v>132</v>
      </c>
      <c r="B134" s="10" t="s">
        <v>84</v>
      </c>
      <c r="C134" s="16">
        <v>9476211509</v>
      </c>
      <c r="D134" s="284"/>
      <c r="E134" s="242" t="s">
        <v>2</v>
      </c>
      <c r="F134" s="115" t="s">
        <v>93</v>
      </c>
      <c r="G134" s="112" t="str">
        <f>'Formular=&gt;Request (final)'!$I$11</f>
        <v>ServiceA Re-Opt-In_x000D_ServiceB Re-Opt-In</v>
      </c>
      <c r="H134" s="225"/>
      <c r="I134" s="291" t="s">
        <v>453</v>
      </c>
      <c r="J134" s="287"/>
      <c r="K134" s="287"/>
    </row>
    <row r="135" spans="1:11" s="217" customFormat="1" outlineLevel="1" x14ac:dyDescent="0.15">
      <c r="A135" s="10">
        <v>133</v>
      </c>
      <c r="B135" s="10" t="s">
        <v>85</v>
      </c>
      <c r="C135" s="16">
        <v>9481221509</v>
      </c>
      <c r="D135" s="284"/>
      <c r="E135" s="242" t="s">
        <v>4</v>
      </c>
      <c r="F135" s="115" t="s">
        <v>4</v>
      </c>
      <c r="G135" s="112" t="str">
        <f>'Formular=&gt;Request (final)'!$I$17</f>
        <v>ServiceA Opt-Out</v>
      </c>
      <c r="H135" s="225"/>
      <c r="I135" s="292" t="s">
        <v>4</v>
      </c>
      <c r="J135" s="287"/>
      <c r="K135" s="287"/>
    </row>
    <row r="136" spans="1:11" s="217" customFormat="1" outlineLevel="1" x14ac:dyDescent="0.15">
      <c r="A136" s="10">
        <v>134</v>
      </c>
      <c r="B136" s="10" t="s">
        <v>86</v>
      </c>
      <c r="C136" s="16">
        <v>9497231509</v>
      </c>
      <c r="D136" s="284"/>
      <c r="E136" s="242" t="s">
        <v>3</v>
      </c>
      <c r="F136" s="115" t="s">
        <v>3</v>
      </c>
      <c r="G136" s="112" t="str">
        <f>'Formular=&gt;Request (final)'!$I$19</f>
        <v>ServiceB Opt-Out</v>
      </c>
      <c r="H136" s="225"/>
      <c r="I136" s="292" t="s">
        <v>454</v>
      </c>
      <c r="J136" s="287"/>
      <c r="K136" s="287"/>
    </row>
    <row r="137" spans="1:11" s="217" customFormat="1" outlineLevel="1" x14ac:dyDescent="0.15">
      <c r="A137" s="10">
        <v>135</v>
      </c>
      <c r="B137" s="10" t="s">
        <v>87</v>
      </c>
      <c r="C137" s="16">
        <v>9515241509</v>
      </c>
      <c r="D137" s="284"/>
      <c r="E137" s="242" t="s">
        <v>5</v>
      </c>
      <c r="F137" s="115" t="s">
        <v>5</v>
      </c>
      <c r="G137" s="112" t="str">
        <f>'Formular=&gt;Request (final)'!$I$21</f>
        <v>ServiceA Re-Opt-In</v>
      </c>
      <c r="H137" s="225"/>
      <c r="I137" s="291" t="s">
        <v>453</v>
      </c>
      <c r="J137" s="287"/>
      <c r="K137" s="287"/>
    </row>
    <row r="138" spans="1:11" s="217" customFormat="1" outlineLevel="1" x14ac:dyDescent="0.15">
      <c r="A138" s="10">
        <v>136</v>
      </c>
      <c r="B138" s="10" t="s">
        <v>88</v>
      </c>
      <c r="C138" s="16">
        <v>9520251509</v>
      </c>
      <c r="D138" s="284"/>
      <c r="E138" s="242" t="s">
        <v>6</v>
      </c>
      <c r="F138" s="115" t="s">
        <v>6</v>
      </c>
      <c r="G138" s="112" t="str">
        <f>'Formular=&gt;Request (final)'!$I$22</f>
        <v>ServiceB Re-Opt-In</v>
      </c>
      <c r="H138" s="225"/>
      <c r="I138" s="291" t="s">
        <v>453</v>
      </c>
      <c r="J138" s="287"/>
      <c r="K138" s="287"/>
    </row>
    <row r="139" spans="1:11" s="217" customFormat="1" outlineLevel="1" x14ac:dyDescent="0.15">
      <c r="A139" s="10">
        <v>137</v>
      </c>
      <c r="B139" s="387" t="s">
        <v>571</v>
      </c>
      <c r="C139" s="387">
        <v>1351291609</v>
      </c>
      <c r="D139" s="284"/>
      <c r="E139" s="308"/>
      <c r="F139" s="295"/>
      <c r="G139" s="391" t="s">
        <v>9</v>
      </c>
      <c r="H139" s="225"/>
      <c r="I139" s="292" t="s">
        <v>9</v>
      </c>
      <c r="J139" s="287"/>
      <c r="K139" s="287"/>
    </row>
    <row r="140" spans="1:11" s="217" customFormat="1" outlineLevel="1" x14ac:dyDescent="0.15">
      <c r="A140" s="10">
        <v>138</v>
      </c>
      <c r="B140" s="387" t="s">
        <v>572</v>
      </c>
      <c r="C140" s="387">
        <v>1291241609</v>
      </c>
      <c r="D140" s="284"/>
      <c r="E140" s="308"/>
      <c r="F140" s="295"/>
      <c r="G140" s="391" t="s">
        <v>14</v>
      </c>
      <c r="H140" s="225"/>
      <c r="I140" s="292" t="s">
        <v>4</v>
      </c>
      <c r="J140" s="287"/>
      <c r="K140" s="287"/>
    </row>
    <row r="141" spans="1:11" s="217" customFormat="1" outlineLevel="1" x14ac:dyDescent="0.15">
      <c r="A141" s="10">
        <v>139</v>
      </c>
      <c r="B141" s="387" t="s">
        <v>573</v>
      </c>
      <c r="C141" s="387">
        <v>1860091509</v>
      </c>
      <c r="D141" s="284"/>
      <c r="E141" s="308"/>
      <c r="F141" s="295"/>
      <c r="G141" s="391" t="s">
        <v>7</v>
      </c>
      <c r="H141" s="225"/>
      <c r="I141" s="292" t="s">
        <v>454</v>
      </c>
      <c r="J141" s="287"/>
      <c r="K141" s="287"/>
    </row>
    <row r="142" spans="1:11" s="233" customFormat="1" ht="15" outlineLevel="1" thickBot="1" x14ac:dyDescent="0.2">
      <c r="A142" s="11">
        <v>140</v>
      </c>
      <c r="B142" s="388" t="s">
        <v>574</v>
      </c>
      <c r="C142" s="388">
        <v>1964181509</v>
      </c>
      <c r="D142" s="285"/>
      <c r="E142" s="309"/>
      <c r="F142" s="296"/>
      <c r="G142" s="392" t="s">
        <v>421</v>
      </c>
      <c r="H142" s="314"/>
      <c r="I142" s="293" t="s">
        <v>9</v>
      </c>
      <c r="J142" s="288"/>
      <c r="K142" s="288"/>
    </row>
    <row r="143" spans="1:11" s="231" customFormat="1" x14ac:dyDescent="0.15">
      <c r="A143" s="244">
        <v>141</v>
      </c>
      <c r="B143" s="389" t="s">
        <v>575</v>
      </c>
      <c r="C143" s="389">
        <v>2337091509</v>
      </c>
      <c r="D143" s="311" t="s">
        <v>455</v>
      </c>
      <c r="E143" s="312"/>
      <c r="F143" s="313"/>
      <c r="G143" s="399" t="s">
        <v>1</v>
      </c>
      <c r="H143" s="217"/>
      <c r="I143" s="297" t="s">
        <v>1</v>
      </c>
      <c r="J143" s="222"/>
      <c r="K143" s="286"/>
    </row>
    <row r="144" spans="1:11" s="217" customFormat="1" outlineLevel="1" x14ac:dyDescent="0.15">
      <c r="A144" s="185">
        <v>142</v>
      </c>
      <c r="B144" s="387" t="s">
        <v>576</v>
      </c>
      <c r="C144" s="387">
        <v>1829051509</v>
      </c>
      <c r="D144" s="299"/>
      <c r="E144" s="308"/>
      <c r="F144" s="302"/>
      <c r="G144" s="391" t="s">
        <v>13</v>
      </c>
      <c r="I144" s="291" t="s">
        <v>456</v>
      </c>
      <c r="J144" s="219"/>
      <c r="K144" s="287"/>
    </row>
    <row r="145" spans="1:11" s="217" customFormat="1" outlineLevel="1" x14ac:dyDescent="0.15">
      <c r="A145" s="185">
        <v>143</v>
      </c>
      <c r="B145" s="387" t="s">
        <v>577</v>
      </c>
      <c r="C145" s="387">
        <v>1731281509</v>
      </c>
      <c r="D145" s="299"/>
      <c r="E145" s="308"/>
      <c r="F145" s="302"/>
      <c r="G145" s="391" t="s">
        <v>4</v>
      </c>
      <c r="I145" s="292" t="s">
        <v>457</v>
      </c>
      <c r="J145" s="219"/>
      <c r="K145" s="287"/>
    </row>
    <row r="146" spans="1:11" s="217" customFormat="1" outlineLevel="1" x14ac:dyDescent="0.15">
      <c r="A146" s="185">
        <v>144</v>
      </c>
      <c r="B146" s="387" t="s">
        <v>578</v>
      </c>
      <c r="C146" s="387">
        <v>2412151509</v>
      </c>
      <c r="D146" s="299"/>
      <c r="E146" s="308"/>
      <c r="F146" s="302"/>
      <c r="G146" s="391" t="s">
        <v>3</v>
      </c>
      <c r="I146" s="292" t="s">
        <v>3</v>
      </c>
      <c r="J146" s="219"/>
      <c r="K146" s="287"/>
    </row>
    <row r="147" spans="1:11" s="217" customFormat="1" outlineLevel="1" x14ac:dyDescent="0.15">
      <c r="A147" s="185">
        <v>145</v>
      </c>
      <c r="B147" s="387" t="s">
        <v>579</v>
      </c>
      <c r="C147" s="387">
        <v>2274051509</v>
      </c>
      <c r="D147" s="299"/>
      <c r="E147" s="308"/>
      <c r="F147" s="302"/>
      <c r="G147" s="391" t="s">
        <v>5</v>
      </c>
      <c r="I147" s="291" t="s">
        <v>456</v>
      </c>
      <c r="J147" s="219"/>
      <c r="K147" s="287"/>
    </row>
    <row r="148" spans="1:11" s="217" customFormat="1" outlineLevel="1" x14ac:dyDescent="0.15">
      <c r="A148" s="185">
        <v>146</v>
      </c>
      <c r="B148" s="387" t="s">
        <v>580</v>
      </c>
      <c r="C148" s="387">
        <v>1917131509</v>
      </c>
      <c r="D148" s="299"/>
      <c r="E148" s="308"/>
      <c r="F148" s="302"/>
      <c r="G148" s="391" t="s">
        <v>6</v>
      </c>
      <c r="I148" s="291" t="s">
        <v>456</v>
      </c>
      <c r="J148" s="219"/>
      <c r="K148" s="287"/>
    </row>
    <row r="149" spans="1:11" s="217" customFormat="1" outlineLevel="1" x14ac:dyDescent="0.15">
      <c r="A149" s="185">
        <v>147</v>
      </c>
      <c r="B149" s="387" t="s">
        <v>581</v>
      </c>
      <c r="C149" s="387">
        <v>1747291509</v>
      </c>
      <c r="D149" s="299"/>
      <c r="E149" s="308"/>
      <c r="F149" s="302"/>
      <c r="G149" s="391" t="s">
        <v>9</v>
      </c>
      <c r="I149" s="292" t="s">
        <v>9</v>
      </c>
      <c r="J149" s="219"/>
      <c r="K149" s="287"/>
    </row>
    <row r="150" spans="1:11" s="217" customFormat="1" outlineLevel="1" x14ac:dyDescent="0.15">
      <c r="A150" s="185">
        <v>148</v>
      </c>
      <c r="B150" s="387" t="s">
        <v>582</v>
      </c>
      <c r="C150" s="387">
        <v>2220301509</v>
      </c>
      <c r="D150" s="299"/>
      <c r="E150" s="308"/>
      <c r="F150" s="302"/>
      <c r="G150" s="391" t="s">
        <v>14</v>
      </c>
      <c r="I150" s="292" t="s">
        <v>457</v>
      </c>
      <c r="J150" s="219"/>
      <c r="K150" s="287"/>
    </row>
    <row r="151" spans="1:11" s="217" customFormat="1" outlineLevel="1" x14ac:dyDescent="0.15">
      <c r="A151" s="185">
        <v>149</v>
      </c>
      <c r="B151" s="387" t="s">
        <v>583</v>
      </c>
      <c r="C151" s="387">
        <v>2321081509</v>
      </c>
      <c r="D151" s="299"/>
      <c r="E151" s="308"/>
      <c r="F151" s="302"/>
      <c r="G151" s="391" t="s">
        <v>7</v>
      </c>
      <c r="I151" s="292" t="s">
        <v>3</v>
      </c>
      <c r="J151" s="219"/>
      <c r="K151" s="287"/>
    </row>
    <row r="152" spans="1:11" s="233" customFormat="1" ht="15" outlineLevel="1" thickBot="1" x14ac:dyDescent="0.2">
      <c r="A152" s="245">
        <v>150</v>
      </c>
      <c r="B152" s="388" t="s">
        <v>584</v>
      </c>
      <c r="C152" s="388">
        <v>1813041509</v>
      </c>
      <c r="D152" s="300"/>
      <c r="E152" s="309"/>
      <c r="F152" s="303"/>
      <c r="G152" s="392" t="s">
        <v>421</v>
      </c>
      <c r="I152" s="293" t="s">
        <v>9</v>
      </c>
      <c r="J152" s="221"/>
      <c r="K152" s="288"/>
    </row>
    <row r="153" spans="1:11" s="231" customFormat="1" ht="42" x14ac:dyDescent="0.15">
      <c r="A153" s="236">
        <v>151</v>
      </c>
      <c r="B153" s="8" t="s">
        <v>77</v>
      </c>
      <c r="C153" s="15">
        <v>9393141509</v>
      </c>
      <c r="D153" s="301" t="s">
        <v>458</v>
      </c>
      <c r="E153" s="241" t="s">
        <v>1</v>
      </c>
      <c r="F153" s="305" t="s">
        <v>92</v>
      </c>
      <c r="G153" s="110" t="str">
        <f>'Formular=&gt;Request (final)'!$I$2</f>
        <v>generelles Opt-Out</v>
      </c>
      <c r="I153" s="290" t="s">
        <v>1</v>
      </c>
      <c r="J153" s="222"/>
      <c r="K153" s="286"/>
    </row>
    <row r="154" spans="1:11" s="217" customFormat="1" ht="42" outlineLevel="1" x14ac:dyDescent="0.15">
      <c r="A154" s="185">
        <v>152</v>
      </c>
      <c r="B154" s="10" t="s">
        <v>78</v>
      </c>
      <c r="C154" s="16">
        <v>9411151509</v>
      </c>
      <c r="D154" s="299"/>
      <c r="E154" s="242" t="s">
        <v>2</v>
      </c>
      <c r="F154" s="306" t="s">
        <v>93</v>
      </c>
      <c r="G154" s="112" t="str">
        <f>'Formular=&gt;Request (final)'!$I$11</f>
        <v>ServiceA Re-Opt-In_x000D_ServiceB Re-Opt-In</v>
      </c>
      <c r="I154" s="291" t="s">
        <v>459</v>
      </c>
      <c r="J154" s="219"/>
      <c r="K154" s="287"/>
    </row>
    <row r="155" spans="1:11" s="217" customFormat="1" outlineLevel="1" x14ac:dyDescent="0.15">
      <c r="A155" s="185">
        <v>153</v>
      </c>
      <c r="B155" s="10" t="s">
        <v>79</v>
      </c>
      <c r="C155" s="16">
        <v>9427161509</v>
      </c>
      <c r="D155" s="299"/>
      <c r="E155" s="242" t="s">
        <v>4</v>
      </c>
      <c r="F155" s="306" t="s">
        <v>4</v>
      </c>
      <c r="G155" s="112" t="str">
        <f>'Formular=&gt;Request (final)'!$I$17</f>
        <v>ServiceA Opt-Out</v>
      </c>
      <c r="I155" s="292" t="s">
        <v>4</v>
      </c>
      <c r="J155" s="219"/>
      <c r="K155" s="287"/>
    </row>
    <row r="156" spans="1:11" s="217" customFormat="1" outlineLevel="1" x14ac:dyDescent="0.15">
      <c r="A156" s="185">
        <v>154</v>
      </c>
      <c r="B156" s="10" t="s">
        <v>80</v>
      </c>
      <c r="C156" s="16">
        <v>9432171509</v>
      </c>
      <c r="D156" s="299"/>
      <c r="E156" s="242" t="s">
        <v>3</v>
      </c>
      <c r="F156" s="306" t="s">
        <v>3</v>
      </c>
      <c r="G156" s="112" t="str">
        <f>'Formular=&gt;Request (final)'!$I$19</f>
        <v>ServiceB Opt-Out</v>
      </c>
      <c r="I156" s="292" t="s">
        <v>460</v>
      </c>
      <c r="J156" s="219"/>
      <c r="K156" s="287"/>
    </row>
    <row r="157" spans="1:11" s="217" customFormat="1" outlineLevel="1" x14ac:dyDescent="0.15">
      <c r="A157" s="185">
        <v>155</v>
      </c>
      <c r="B157" s="10" t="s">
        <v>81</v>
      </c>
      <c r="C157" s="16">
        <v>9448181509</v>
      </c>
      <c r="D157" s="299"/>
      <c r="E157" s="242" t="s">
        <v>5</v>
      </c>
      <c r="F157" s="306" t="s">
        <v>5</v>
      </c>
      <c r="G157" s="112" t="str">
        <f>'Formular=&gt;Request (final)'!$I$21</f>
        <v>ServiceA Re-Opt-In</v>
      </c>
      <c r="I157" s="291" t="s">
        <v>459</v>
      </c>
      <c r="J157" s="219"/>
      <c r="K157" s="287"/>
    </row>
    <row r="158" spans="1:11" s="217" customFormat="1" outlineLevel="1" x14ac:dyDescent="0.15">
      <c r="A158" s="185">
        <v>156</v>
      </c>
      <c r="B158" s="10" t="s">
        <v>82</v>
      </c>
      <c r="C158" s="16">
        <v>9453191509</v>
      </c>
      <c r="D158" s="299"/>
      <c r="E158" s="242" t="s">
        <v>6</v>
      </c>
      <c r="F158" s="306" t="s">
        <v>6</v>
      </c>
      <c r="G158" s="112" t="str">
        <f>'Formular=&gt;Request (final)'!$I$22</f>
        <v>ServiceB Re-Opt-In</v>
      </c>
      <c r="I158" s="291" t="s">
        <v>459</v>
      </c>
      <c r="J158" s="219"/>
      <c r="K158" s="287"/>
    </row>
    <row r="159" spans="1:11" s="217" customFormat="1" outlineLevel="1" x14ac:dyDescent="0.15">
      <c r="A159" s="185">
        <v>157</v>
      </c>
      <c r="B159" s="387" t="s">
        <v>585</v>
      </c>
      <c r="C159" s="387">
        <v>1754301509</v>
      </c>
      <c r="D159" s="299"/>
      <c r="E159" s="308"/>
      <c r="F159" s="302"/>
      <c r="G159" s="391" t="s">
        <v>9</v>
      </c>
      <c r="I159" s="292" t="s">
        <v>9</v>
      </c>
      <c r="J159" s="219"/>
      <c r="K159" s="287"/>
    </row>
    <row r="160" spans="1:11" s="217" customFormat="1" outlineLevel="1" x14ac:dyDescent="0.15">
      <c r="A160" s="185">
        <v>158</v>
      </c>
      <c r="B160" s="387" t="s">
        <v>586</v>
      </c>
      <c r="C160" s="387">
        <v>1922141509</v>
      </c>
      <c r="D160" s="299"/>
      <c r="E160" s="308"/>
      <c r="F160" s="302"/>
      <c r="G160" s="391" t="s">
        <v>14</v>
      </c>
      <c r="I160" s="292" t="s">
        <v>4</v>
      </c>
      <c r="J160" s="219"/>
      <c r="K160" s="287"/>
    </row>
    <row r="161" spans="1:11" s="217" customFormat="1" outlineLevel="1" x14ac:dyDescent="0.15">
      <c r="A161" s="185">
        <v>159</v>
      </c>
      <c r="B161" s="387" t="s">
        <v>587</v>
      </c>
      <c r="C161" s="387">
        <v>2131231609</v>
      </c>
      <c r="D161" s="299"/>
      <c r="E161" s="308"/>
      <c r="F161" s="302"/>
      <c r="G161" s="391" t="s">
        <v>7</v>
      </c>
      <c r="I161" s="292" t="s">
        <v>460</v>
      </c>
      <c r="J161" s="219"/>
      <c r="K161" s="287"/>
    </row>
    <row r="162" spans="1:11" s="233" customFormat="1" ht="15" outlineLevel="1" thickBot="1" x14ac:dyDescent="0.2">
      <c r="A162" s="245">
        <v>160</v>
      </c>
      <c r="B162" s="388" t="s">
        <v>588</v>
      </c>
      <c r="C162" s="388">
        <v>2253031509</v>
      </c>
      <c r="D162" s="300"/>
      <c r="E162" s="309"/>
      <c r="F162" s="303"/>
      <c r="G162" s="392" t="s">
        <v>421</v>
      </c>
      <c r="I162" s="293" t="s">
        <v>9</v>
      </c>
      <c r="J162" s="221"/>
      <c r="K162" s="288"/>
    </row>
    <row r="163" spans="1:11" s="231" customFormat="1" x14ac:dyDescent="0.15">
      <c r="A163" s="236">
        <v>161</v>
      </c>
      <c r="B163" s="390" t="s">
        <v>589</v>
      </c>
      <c r="C163" s="390">
        <v>1781021609</v>
      </c>
      <c r="D163" s="301" t="s">
        <v>461</v>
      </c>
      <c r="E163" s="307"/>
      <c r="F163" s="304"/>
      <c r="G163" s="395" t="s">
        <v>1</v>
      </c>
      <c r="I163" s="290" t="s">
        <v>1</v>
      </c>
      <c r="J163" s="222"/>
      <c r="K163" s="286"/>
    </row>
    <row r="164" spans="1:11" s="217" customFormat="1" outlineLevel="1" x14ac:dyDescent="0.15">
      <c r="A164" s="185">
        <v>162</v>
      </c>
      <c r="B164" s="387" t="s">
        <v>590</v>
      </c>
      <c r="C164" s="387">
        <v>2389131509</v>
      </c>
      <c r="D164" s="299"/>
      <c r="E164" s="308"/>
      <c r="F164" s="302"/>
      <c r="G164" s="391" t="s">
        <v>13</v>
      </c>
      <c r="I164" s="291" t="s">
        <v>462</v>
      </c>
      <c r="J164" s="219"/>
      <c r="K164" s="287"/>
    </row>
    <row r="165" spans="1:11" s="217" customFormat="1" outlineLevel="1" x14ac:dyDescent="0.15">
      <c r="A165" s="185">
        <v>163</v>
      </c>
      <c r="B165" s="387" t="s">
        <v>591</v>
      </c>
      <c r="C165" s="387">
        <v>1899121509</v>
      </c>
      <c r="D165" s="299"/>
      <c r="E165" s="308"/>
      <c r="F165" s="302"/>
      <c r="G165" s="391" t="s">
        <v>4</v>
      </c>
      <c r="I165" s="292" t="s">
        <v>463</v>
      </c>
      <c r="J165" s="219"/>
      <c r="K165" s="287"/>
    </row>
    <row r="166" spans="1:11" s="217" customFormat="1" outlineLevel="1" x14ac:dyDescent="0.15">
      <c r="A166" s="185">
        <v>164</v>
      </c>
      <c r="B166" s="387" t="s">
        <v>592</v>
      </c>
      <c r="C166" s="387">
        <v>2373121509</v>
      </c>
      <c r="D166" s="299"/>
      <c r="E166" s="308"/>
      <c r="F166" s="302"/>
      <c r="G166" s="391" t="s">
        <v>3</v>
      </c>
      <c r="I166" s="292" t="s">
        <v>3</v>
      </c>
      <c r="J166" s="219"/>
      <c r="K166" s="287"/>
    </row>
    <row r="167" spans="1:11" s="217" customFormat="1" outlineLevel="1" x14ac:dyDescent="0.15">
      <c r="A167" s="185">
        <v>165</v>
      </c>
      <c r="B167" s="387" t="s">
        <v>593</v>
      </c>
      <c r="C167" s="387">
        <v>1987201509</v>
      </c>
      <c r="D167" s="299"/>
      <c r="E167" s="308"/>
      <c r="F167" s="302"/>
      <c r="G167" s="391" t="s">
        <v>5</v>
      </c>
      <c r="I167" s="291" t="s">
        <v>462</v>
      </c>
      <c r="J167" s="219"/>
      <c r="K167" s="287"/>
    </row>
    <row r="168" spans="1:11" s="217" customFormat="1" outlineLevel="1" x14ac:dyDescent="0.15">
      <c r="A168" s="185">
        <v>166</v>
      </c>
      <c r="B168" s="387" t="s">
        <v>594</v>
      </c>
      <c r="C168" s="387">
        <v>2316071509</v>
      </c>
      <c r="D168" s="299"/>
      <c r="E168" s="308"/>
      <c r="F168" s="302"/>
      <c r="G168" s="391" t="s">
        <v>6</v>
      </c>
      <c r="I168" s="291" t="s">
        <v>462</v>
      </c>
      <c r="J168" s="219"/>
      <c r="K168" s="287"/>
    </row>
    <row r="169" spans="1:11" s="217" customFormat="1" outlineLevel="1" x14ac:dyDescent="0.15">
      <c r="A169" s="185">
        <v>167</v>
      </c>
      <c r="B169" s="387" t="s">
        <v>595</v>
      </c>
      <c r="C169" s="387">
        <v>2150251509</v>
      </c>
      <c r="D169" s="299"/>
      <c r="E169" s="308"/>
      <c r="F169" s="302"/>
      <c r="G169" s="391" t="s">
        <v>9</v>
      </c>
      <c r="I169" s="292" t="s">
        <v>9</v>
      </c>
      <c r="J169" s="219"/>
      <c r="K169" s="287"/>
    </row>
    <row r="170" spans="1:11" s="217" customFormat="1" outlineLevel="1" x14ac:dyDescent="0.15">
      <c r="A170" s="185">
        <v>168</v>
      </c>
      <c r="B170" s="387" t="s">
        <v>596</v>
      </c>
      <c r="C170" s="387">
        <v>2248021509</v>
      </c>
      <c r="D170" s="299"/>
      <c r="E170" s="308"/>
      <c r="F170" s="302"/>
      <c r="G170" s="391" t="s">
        <v>14</v>
      </c>
      <c r="I170" s="292" t="s">
        <v>463</v>
      </c>
      <c r="J170" s="219"/>
      <c r="K170" s="287"/>
    </row>
    <row r="171" spans="1:11" s="217" customFormat="1" outlineLevel="1" x14ac:dyDescent="0.15">
      <c r="A171" s="185">
        <v>169</v>
      </c>
      <c r="B171" s="387" t="s">
        <v>597</v>
      </c>
      <c r="C171" s="387">
        <v>2213291509</v>
      </c>
      <c r="D171" s="299"/>
      <c r="E171" s="308"/>
      <c r="F171" s="302"/>
      <c r="G171" s="391" t="s">
        <v>7</v>
      </c>
      <c r="I171" s="292" t="s">
        <v>3</v>
      </c>
      <c r="J171" s="219"/>
      <c r="K171" s="287"/>
    </row>
    <row r="172" spans="1:11" s="233" customFormat="1" ht="15" outlineLevel="1" thickBot="1" x14ac:dyDescent="0.2">
      <c r="A172" s="245">
        <v>170</v>
      </c>
      <c r="B172" s="388" t="s">
        <v>598</v>
      </c>
      <c r="C172" s="388">
        <v>1834061509</v>
      </c>
      <c r="D172" s="300"/>
      <c r="E172" s="309"/>
      <c r="F172" s="303"/>
      <c r="G172" s="392" t="s">
        <v>421</v>
      </c>
      <c r="I172" s="293" t="s">
        <v>9</v>
      </c>
      <c r="J172" s="221"/>
      <c r="K172" s="288"/>
    </row>
    <row r="173" spans="1:11" x14ac:dyDescent="0.15">
      <c r="A173" s="236">
        <v>171</v>
      </c>
      <c r="B173" s="229" t="s">
        <v>89</v>
      </c>
      <c r="C173" s="15">
        <v>9536261509</v>
      </c>
      <c r="D173" s="186" t="s">
        <v>22</v>
      </c>
      <c r="E173" s="241" t="s">
        <v>24</v>
      </c>
      <c r="F173" s="289"/>
      <c r="G173" s="114"/>
      <c r="H173" s="298"/>
      <c r="I173" s="203" t="s">
        <v>23</v>
      </c>
      <c r="J173" s="150"/>
      <c r="K173" s="165"/>
    </row>
    <row r="174" spans="1:11" outlineLevel="1" x14ac:dyDescent="0.15">
      <c r="A174" s="408">
        <v>172</v>
      </c>
      <c r="B174" s="409" t="s">
        <v>90</v>
      </c>
      <c r="C174" s="410">
        <v>9541271509</v>
      </c>
      <c r="D174" s="411"/>
      <c r="E174" s="412" t="s">
        <v>25</v>
      </c>
      <c r="F174" s="413"/>
      <c r="G174" s="414"/>
      <c r="H174" s="415"/>
      <c r="I174" s="416"/>
      <c r="J174" s="416"/>
      <c r="K174" s="107" t="s">
        <v>601</v>
      </c>
    </row>
    <row r="175" spans="1:11" outlineLevel="1" x14ac:dyDescent="0.15">
      <c r="A175" s="408">
        <v>173</v>
      </c>
      <c r="B175" s="409" t="s">
        <v>266</v>
      </c>
      <c r="C175" s="410">
        <v>9557281509</v>
      </c>
      <c r="D175" s="411"/>
      <c r="E175" s="412" t="s">
        <v>96</v>
      </c>
      <c r="F175" s="413"/>
      <c r="G175" s="414"/>
      <c r="H175" s="415"/>
      <c r="I175" s="416"/>
      <c r="J175" s="416"/>
      <c r="K175" s="107" t="s">
        <v>602</v>
      </c>
    </row>
    <row r="176" spans="1:11" outlineLevel="1" x14ac:dyDescent="0.15">
      <c r="A176" s="408">
        <v>174</v>
      </c>
      <c r="B176" s="409" t="s">
        <v>267</v>
      </c>
      <c r="C176" s="410">
        <v>9565011509</v>
      </c>
      <c r="D176" s="411"/>
      <c r="E176" s="412" t="s">
        <v>97</v>
      </c>
      <c r="F176" s="413"/>
      <c r="G176" s="414"/>
      <c r="H176" s="415"/>
      <c r="I176" s="416"/>
      <c r="J176" s="416"/>
      <c r="K176" s="107" t="s">
        <v>602</v>
      </c>
    </row>
    <row r="177" spans="1:11" outlineLevel="1" x14ac:dyDescent="0.15">
      <c r="A177" s="408">
        <v>175</v>
      </c>
      <c r="B177" s="409" t="s">
        <v>268</v>
      </c>
      <c r="C177" s="410">
        <v>9570021509</v>
      </c>
      <c r="D177" s="411"/>
      <c r="E177" s="412" t="s">
        <v>98</v>
      </c>
      <c r="F177" s="413"/>
      <c r="G177" s="414"/>
      <c r="H177" s="415"/>
      <c r="I177" s="416"/>
      <c r="J177" s="416"/>
      <c r="K177" s="107" t="s">
        <v>602</v>
      </c>
    </row>
    <row r="178" spans="1:11" s="17" customFormat="1" ht="15" outlineLevel="1" thickBot="1" x14ac:dyDescent="0.2">
      <c r="A178" s="417">
        <v>176</v>
      </c>
      <c r="B178" s="418" t="s">
        <v>269</v>
      </c>
      <c r="C178" s="419">
        <v>9586031509</v>
      </c>
      <c r="D178" s="420"/>
      <c r="E178" s="420" t="s">
        <v>99</v>
      </c>
      <c r="F178" s="421"/>
      <c r="G178" s="422"/>
      <c r="H178" s="423"/>
      <c r="I178" s="424"/>
      <c r="J178" s="424"/>
      <c r="K178" s="425" t="s">
        <v>602</v>
      </c>
    </row>
    <row r="180" spans="1:11" x14ac:dyDescent="0.15">
      <c r="A180" s="235"/>
    </row>
  </sheetData>
  <mergeCells count="1">
    <mergeCell ref="D1:J1"/>
  </mergeCells>
  <pageMargins left="0.7" right="0.7" top="0.78740157499999996" bottom="0.78740157499999996" header="0.3" footer="0.3"/>
  <pageSetup paperSize="8" fitToWidth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"/>
  <sheetViews>
    <sheetView topLeftCell="A93" zoomScale="80" zoomScaleNormal="80" zoomScalePageLayoutView="80" workbookViewId="0">
      <selection activeCell="C50" sqref="C50"/>
    </sheetView>
  </sheetViews>
  <sheetFormatPr baseColWidth="10" defaultColWidth="9" defaultRowHeight="14" x14ac:dyDescent="0.15"/>
  <cols>
    <col min="1" max="1" width="35.33203125" style="62" bestFit="1" customWidth="1"/>
    <col min="2" max="2" width="42.83203125" style="62" bestFit="1" customWidth="1"/>
    <col min="3" max="3" width="39.5" style="62" bestFit="1" customWidth="1"/>
    <col min="4" max="16384" width="9" style="62"/>
  </cols>
  <sheetData>
    <row r="1" spans="1:3" x14ac:dyDescent="0.15">
      <c r="A1" s="135" t="s">
        <v>420</v>
      </c>
      <c r="B1" s="136" t="s">
        <v>464</v>
      </c>
      <c r="C1" s="135" t="s">
        <v>12</v>
      </c>
    </row>
    <row r="2" spans="1:3" x14ac:dyDescent="0.15">
      <c r="A2" s="137" t="s">
        <v>0</v>
      </c>
      <c r="B2" s="74" t="s">
        <v>1</v>
      </c>
      <c r="C2" s="138" t="s">
        <v>1</v>
      </c>
    </row>
    <row r="3" spans="1:3" x14ac:dyDescent="0.15">
      <c r="A3" s="74"/>
      <c r="B3" s="74" t="s">
        <v>13</v>
      </c>
      <c r="C3" s="139"/>
    </row>
    <row r="4" spans="1:3" x14ac:dyDescent="0.15">
      <c r="A4" s="74"/>
      <c r="B4" s="74" t="s">
        <v>4</v>
      </c>
      <c r="C4" s="138" t="s">
        <v>4</v>
      </c>
    </row>
    <row r="5" spans="1:3" x14ac:dyDescent="0.15">
      <c r="A5" s="74"/>
      <c r="B5" s="74" t="s">
        <v>3</v>
      </c>
      <c r="C5" s="138" t="s">
        <v>3</v>
      </c>
    </row>
    <row r="6" spans="1:3" x14ac:dyDescent="0.15">
      <c r="A6" s="74"/>
      <c r="B6" s="74" t="s">
        <v>5</v>
      </c>
      <c r="C6" s="139"/>
    </row>
    <row r="7" spans="1:3" x14ac:dyDescent="0.15">
      <c r="A7" s="74"/>
      <c r="B7" s="74" t="s">
        <v>6</v>
      </c>
      <c r="C7" s="139"/>
    </row>
    <row r="8" spans="1:3" x14ac:dyDescent="0.15">
      <c r="A8" s="74"/>
      <c r="B8" s="74" t="s">
        <v>9</v>
      </c>
      <c r="C8" s="138" t="s">
        <v>9</v>
      </c>
    </row>
    <row r="9" spans="1:3" x14ac:dyDescent="0.15">
      <c r="A9" s="74"/>
      <c r="B9" s="74" t="s">
        <v>14</v>
      </c>
      <c r="C9" s="140" t="s">
        <v>4</v>
      </c>
    </row>
    <row r="10" spans="1:3" x14ac:dyDescent="0.15">
      <c r="A10" s="74"/>
      <c r="B10" s="74" t="s">
        <v>7</v>
      </c>
      <c r="C10" s="138" t="s">
        <v>3</v>
      </c>
    </row>
    <row r="11" spans="1:3" x14ac:dyDescent="0.15">
      <c r="A11" s="74"/>
      <c r="B11" s="74" t="s">
        <v>421</v>
      </c>
      <c r="C11" s="138" t="s">
        <v>9</v>
      </c>
    </row>
    <row r="12" spans="1:3" x14ac:dyDescent="0.15">
      <c r="A12" s="137" t="s">
        <v>1</v>
      </c>
      <c r="B12" s="74" t="s">
        <v>1</v>
      </c>
      <c r="C12" s="137" t="s">
        <v>1</v>
      </c>
    </row>
    <row r="13" spans="1:3" x14ac:dyDescent="0.15">
      <c r="A13" s="74"/>
      <c r="B13" s="74" t="s">
        <v>13</v>
      </c>
      <c r="C13" s="140" t="s">
        <v>13</v>
      </c>
    </row>
    <row r="14" spans="1:3" x14ac:dyDescent="0.15">
      <c r="A14" s="74"/>
      <c r="B14" s="74" t="s">
        <v>4</v>
      </c>
      <c r="C14" s="137" t="s">
        <v>1</v>
      </c>
    </row>
    <row r="15" spans="1:3" x14ac:dyDescent="0.15">
      <c r="A15" s="74"/>
      <c r="B15" s="74" t="s">
        <v>3</v>
      </c>
      <c r="C15" s="137" t="s">
        <v>1</v>
      </c>
    </row>
    <row r="16" spans="1:3" x14ac:dyDescent="0.15">
      <c r="A16" s="74"/>
      <c r="B16" s="74" t="s">
        <v>5</v>
      </c>
      <c r="C16" s="140" t="s">
        <v>7</v>
      </c>
    </row>
    <row r="17" spans="1:3" x14ac:dyDescent="0.15">
      <c r="A17" s="74"/>
      <c r="B17" s="74" t="s">
        <v>6</v>
      </c>
      <c r="C17" s="140" t="s">
        <v>8</v>
      </c>
    </row>
    <row r="18" spans="1:3" x14ac:dyDescent="0.15">
      <c r="A18" s="74"/>
      <c r="B18" s="74" t="s">
        <v>9</v>
      </c>
      <c r="C18" s="137" t="s">
        <v>1</v>
      </c>
    </row>
    <row r="19" spans="1:3" x14ac:dyDescent="0.15">
      <c r="A19" s="74"/>
      <c r="B19" s="74" t="s">
        <v>14</v>
      </c>
      <c r="C19" s="138" t="s">
        <v>14</v>
      </c>
    </row>
    <row r="20" spans="1:3" x14ac:dyDescent="0.15">
      <c r="A20" s="74"/>
      <c r="B20" s="74" t="s">
        <v>7</v>
      </c>
      <c r="C20" s="138" t="s">
        <v>7</v>
      </c>
    </row>
    <row r="21" spans="1:3" x14ac:dyDescent="0.15">
      <c r="A21" s="74"/>
      <c r="B21" s="74" t="s">
        <v>421</v>
      </c>
      <c r="C21" s="138" t="s">
        <v>9</v>
      </c>
    </row>
    <row r="22" spans="1:3" x14ac:dyDescent="0.15">
      <c r="A22" s="137" t="s">
        <v>13</v>
      </c>
      <c r="B22" s="74" t="s">
        <v>1</v>
      </c>
      <c r="C22" s="137" t="s">
        <v>1</v>
      </c>
    </row>
    <row r="23" spans="1:3" x14ac:dyDescent="0.15">
      <c r="A23" s="74"/>
      <c r="B23" s="74" t="s">
        <v>13</v>
      </c>
      <c r="C23" s="137" t="s">
        <v>13</v>
      </c>
    </row>
    <row r="24" spans="1:3" x14ac:dyDescent="0.15">
      <c r="A24" s="74"/>
      <c r="B24" s="74" t="s">
        <v>4</v>
      </c>
      <c r="C24" s="74" t="s">
        <v>422</v>
      </c>
    </row>
    <row r="25" spans="1:3" x14ac:dyDescent="0.15">
      <c r="A25" s="74"/>
      <c r="B25" s="74" t="s">
        <v>3</v>
      </c>
      <c r="C25" s="74" t="s">
        <v>423</v>
      </c>
    </row>
    <row r="26" spans="1:3" x14ac:dyDescent="0.15">
      <c r="A26" s="74"/>
      <c r="B26" s="74" t="s">
        <v>5</v>
      </c>
      <c r="C26" s="137" t="s">
        <v>13</v>
      </c>
    </row>
    <row r="27" spans="1:3" x14ac:dyDescent="0.15">
      <c r="A27" s="74"/>
      <c r="B27" s="74" t="s">
        <v>6</v>
      </c>
      <c r="C27" s="137" t="s">
        <v>13</v>
      </c>
    </row>
    <row r="28" spans="1:3" x14ac:dyDescent="0.15">
      <c r="A28" s="74"/>
      <c r="B28" s="74" t="s">
        <v>9</v>
      </c>
      <c r="C28" s="138" t="s">
        <v>9</v>
      </c>
    </row>
    <row r="29" spans="1:3" x14ac:dyDescent="0.15">
      <c r="A29" s="74"/>
      <c r="B29" s="74" t="s">
        <v>14</v>
      </c>
      <c r="C29" s="74" t="s">
        <v>424</v>
      </c>
    </row>
    <row r="30" spans="1:3" x14ac:dyDescent="0.15">
      <c r="A30" s="74"/>
      <c r="B30" s="74" t="s">
        <v>7</v>
      </c>
      <c r="C30" s="74" t="s">
        <v>425</v>
      </c>
    </row>
    <row r="31" spans="1:3" x14ac:dyDescent="0.15">
      <c r="A31" s="74"/>
      <c r="B31" s="74" t="s">
        <v>421</v>
      </c>
      <c r="C31" s="138" t="s">
        <v>9</v>
      </c>
    </row>
    <row r="32" spans="1:3" x14ac:dyDescent="0.15">
      <c r="A32" s="137" t="s">
        <v>4</v>
      </c>
      <c r="B32" s="74" t="s">
        <v>1</v>
      </c>
      <c r="C32" s="137" t="s">
        <v>1</v>
      </c>
    </row>
    <row r="33" spans="1:3" x14ac:dyDescent="0.15">
      <c r="A33" s="74"/>
      <c r="B33" s="74" t="s">
        <v>13</v>
      </c>
      <c r="C33" s="140" t="s">
        <v>5</v>
      </c>
    </row>
    <row r="34" spans="1:3" x14ac:dyDescent="0.15">
      <c r="A34" s="74"/>
      <c r="B34" s="74" t="s">
        <v>4</v>
      </c>
      <c r="C34" s="137" t="s">
        <v>4</v>
      </c>
    </row>
    <row r="35" spans="1:3" x14ac:dyDescent="0.15">
      <c r="A35" s="74"/>
      <c r="B35" s="74" t="s">
        <v>3</v>
      </c>
      <c r="C35" s="74" t="s">
        <v>426</v>
      </c>
    </row>
    <row r="36" spans="1:3" x14ac:dyDescent="0.15">
      <c r="A36" s="74"/>
      <c r="B36" s="74" t="s">
        <v>5</v>
      </c>
      <c r="C36" s="140" t="s">
        <v>10</v>
      </c>
    </row>
    <row r="37" spans="1:3" x14ac:dyDescent="0.15">
      <c r="A37" s="74"/>
      <c r="B37" s="74" t="s">
        <v>6</v>
      </c>
      <c r="C37" s="137" t="s">
        <v>4</v>
      </c>
    </row>
    <row r="38" spans="1:3" x14ac:dyDescent="0.15">
      <c r="A38" s="74"/>
      <c r="B38" s="74" t="s">
        <v>9</v>
      </c>
      <c r="C38" s="74" t="s">
        <v>427</v>
      </c>
    </row>
    <row r="39" spans="1:3" x14ac:dyDescent="0.15">
      <c r="A39" s="74"/>
      <c r="B39" s="74" t="s">
        <v>14</v>
      </c>
      <c r="C39" s="137" t="s">
        <v>4</v>
      </c>
    </row>
    <row r="40" spans="1:3" x14ac:dyDescent="0.15">
      <c r="A40" s="74"/>
      <c r="B40" s="74" t="s">
        <v>7</v>
      </c>
      <c r="C40" s="138" t="s">
        <v>7</v>
      </c>
    </row>
    <row r="41" spans="1:3" x14ac:dyDescent="0.15">
      <c r="A41" s="74"/>
      <c r="B41" s="74" t="s">
        <v>421</v>
      </c>
      <c r="C41" s="138" t="s">
        <v>428</v>
      </c>
    </row>
    <row r="42" spans="1:3" x14ac:dyDescent="0.15">
      <c r="A42" s="137" t="s">
        <v>3</v>
      </c>
      <c r="B42" s="74" t="s">
        <v>1</v>
      </c>
      <c r="C42" s="137" t="s">
        <v>1</v>
      </c>
    </row>
    <row r="43" spans="1:3" x14ac:dyDescent="0.15">
      <c r="A43" s="74"/>
      <c r="B43" s="74" t="s">
        <v>13</v>
      </c>
      <c r="C43" s="140" t="s">
        <v>6</v>
      </c>
    </row>
    <row r="44" spans="1:3" x14ac:dyDescent="0.15">
      <c r="A44" s="74"/>
      <c r="B44" s="74" t="s">
        <v>4</v>
      </c>
      <c r="C44" s="137" t="s">
        <v>429</v>
      </c>
    </row>
    <row r="45" spans="1:3" x14ac:dyDescent="0.15">
      <c r="A45" s="74"/>
      <c r="B45" s="74" t="s">
        <v>3</v>
      </c>
      <c r="C45" s="137" t="s">
        <v>3</v>
      </c>
    </row>
    <row r="46" spans="1:3" x14ac:dyDescent="0.15">
      <c r="A46" s="74"/>
      <c r="B46" s="74" t="s">
        <v>5</v>
      </c>
      <c r="C46" s="137" t="s">
        <v>3</v>
      </c>
    </row>
    <row r="47" spans="1:3" x14ac:dyDescent="0.15">
      <c r="A47" s="74"/>
      <c r="B47" s="74" t="s">
        <v>6</v>
      </c>
      <c r="C47" s="137" t="s">
        <v>430</v>
      </c>
    </row>
    <row r="48" spans="1:3" x14ac:dyDescent="0.15">
      <c r="A48" s="74"/>
      <c r="B48" s="74" t="s">
        <v>9</v>
      </c>
      <c r="C48" s="74" t="s">
        <v>427</v>
      </c>
    </row>
    <row r="49" spans="1:3" x14ac:dyDescent="0.15">
      <c r="A49" s="74"/>
      <c r="B49" s="74" t="s">
        <v>14</v>
      </c>
      <c r="C49" s="138" t="s">
        <v>14</v>
      </c>
    </row>
    <row r="50" spans="1:3" x14ac:dyDescent="0.15">
      <c r="A50" s="74"/>
      <c r="B50" s="74" t="s">
        <v>7</v>
      </c>
      <c r="C50" s="137" t="s">
        <v>3</v>
      </c>
    </row>
    <row r="51" spans="1:3" x14ac:dyDescent="0.15">
      <c r="A51" s="74"/>
      <c r="B51" s="74" t="s">
        <v>421</v>
      </c>
      <c r="C51" s="138" t="s">
        <v>432</v>
      </c>
    </row>
    <row r="52" spans="1:3" x14ac:dyDescent="0.15">
      <c r="A52" s="137" t="s">
        <v>5</v>
      </c>
      <c r="B52" s="74" t="s">
        <v>1</v>
      </c>
      <c r="C52" s="137" t="s">
        <v>1</v>
      </c>
    </row>
    <row r="53" spans="1:3" x14ac:dyDescent="0.15">
      <c r="A53" s="74"/>
      <c r="B53" s="74" t="s">
        <v>13</v>
      </c>
      <c r="C53" s="137" t="s">
        <v>5</v>
      </c>
    </row>
    <row r="54" spans="1:3" x14ac:dyDescent="0.15">
      <c r="A54" s="74"/>
      <c r="B54" s="74" t="s">
        <v>4</v>
      </c>
      <c r="C54" s="138" t="s">
        <v>4</v>
      </c>
    </row>
    <row r="55" spans="1:3" x14ac:dyDescent="0.15">
      <c r="A55" s="74"/>
      <c r="B55" s="74" t="s">
        <v>3</v>
      </c>
      <c r="C55" s="137" t="s">
        <v>433</v>
      </c>
    </row>
    <row r="56" spans="1:3" x14ac:dyDescent="0.15">
      <c r="A56" s="74"/>
      <c r="B56" s="74" t="s">
        <v>5</v>
      </c>
      <c r="C56" s="137" t="s">
        <v>5</v>
      </c>
    </row>
    <row r="57" spans="1:3" x14ac:dyDescent="0.15">
      <c r="A57" s="74"/>
      <c r="B57" s="74" t="s">
        <v>6</v>
      </c>
      <c r="C57" s="137" t="s">
        <v>5</v>
      </c>
    </row>
    <row r="58" spans="1:3" x14ac:dyDescent="0.15">
      <c r="A58" s="74"/>
      <c r="B58" s="74" t="s">
        <v>9</v>
      </c>
      <c r="C58" s="140" t="s">
        <v>434</v>
      </c>
    </row>
    <row r="59" spans="1:3" x14ac:dyDescent="0.15">
      <c r="A59" s="74"/>
      <c r="B59" s="74" t="s">
        <v>14</v>
      </c>
      <c r="C59" s="137" t="s">
        <v>4</v>
      </c>
    </row>
    <row r="60" spans="1:3" x14ac:dyDescent="0.15">
      <c r="A60" s="74"/>
      <c r="B60" s="74" t="s">
        <v>7</v>
      </c>
      <c r="C60" s="137" t="s">
        <v>433</v>
      </c>
    </row>
    <row r="61" spans="1:3" x14ac:dyDescent="0.15">
      <c r="A61" s="74"/>
      <c r="B61" s="74" t="s">
        <v>421</v>
      </c>
      <c r="C61" s="138" t="s">
        <v>9</v>
      </c>
    </row>
    <row r="62" spans="1:3" x14ac:dyDescent="0.15">
      <c r="A62" s="137" t="s">
        <v>6</v>
      </c>
      <c r="B62" s="74" t="s">
        <v>1</v>
      </c>
      <c r="C62" s="137" t="s">
        <v>1</v>
      </c>
    </row>
    <row r="63" spans="1:3" x14ac:dyDescent="0.15">
      <c r="A63" s="74"/>
      <c r="B63" s="74" t="s">
        <v>13</v>
      </c>
      <c r="C63" s="137" t="s">
        <v>6</v>
      </c>
    </row>
    <row r="64" spans="1:3" x14ac:dyDescent="0.15">
      <c r="A64" s="74"/>
      <c r="B64" s="74" t="s">
        <v>4</v>
      </c>
      <c r="C64" s="137" t="s">
        <v>435</v>
      </c>
    </row>
    <row r="65" spans="1:3" x14ac:dyDescent="0.15">
      <c r="A65" s="74"/>
      <c r="B65" s="74" t="s">
        <v>3</v>
      </c>
      <c r="C65" s="138" t="s">
        <v>3</v>
      </c>
    </row>
    <row r="66" spans="1:3" x14ac:dyDescent="0.15">
      <c r="A66" s="74"/>
      <c r="B66" s="74" t="s">
        <v>5</v>
      </c>
      <c r="C66" s="137" t="s">
        <v>6</v>
      </c>
    </row>
    <row r="67" spans="1:3" x14ac:dyDescent="0.15">
      <c r="A67" s="74"/>
      <c r="B67" s="74" t="s">
        <v>6</v>
      </c>
      <c r="C67" s="137" t="s">
        <v>6</v>
      </c>
    </row>
    <row r="68" spans="1:3" x14ac:dyDescent="0.15">
      <c r="A68" s="74"/>
      <c r="B68" s="74" t="s">
        <v>9</v>
      </c>
      <c r="C68" s="138" t="s">
        <v>9</v>
      </c>
    </row>
    <row r="69" spans="1:3" x14ac:dyDescent="0.15">
      <c r="A69" s="74"/>
      <c r="B69" s="74" t="s">
        <v>14</v>
      </c>
      <c r="C69" s="137" t="s">
        <v>436</v>
      </c>
    </row>
    <row r="70" spans="1:3" x14ac:dyDescent="0.15">
      <c r="A70" s="74"/>
      <c r="B70" s="74" t="s">
        <v>7</v>
      </c>
      <c r="C70" s="138" t="s">
        <v>3</v>
      </c>
    </row>
    <row r="71" spans="1:3" x14ac:dyDescent="0.15">
      <c r="A71" s="74"/>
      <c r="B71" s="74" t="s">
        <v>421</v>
      </c>
      <c r="C71" s="138" t="s">
        <v>9</v>
      </c>
    </row>
    <row r="72" spans="1:3" x14ac:dyDescent="0.15">
      <c r="A72" s="137" t="s">
        <v>9</v>
      </c>
      <c r="B72" s="74" t="s">
        <v>1</v>
      </c>
      <c r="C72" s="137" t="s">
        <v>1</v>
      </c>
    </row>
    <row r="73" spans="1:3" x14ac:dyDescent="0.15">
      <c r="A73" s="74"/>
      <c r="B73" s="74" t="s">
        <v>13</v>
      </c>
      <c r="C73" s="138" t="s">
        <v>13</v>
      </c>
    </row>
    <row r="74" spans="1:3" x14ac:dyDescent="0.15">
      <c r="A74" s="74"/>
      <c r="B74" s="74" t="s">
        <v>4</v>
      </c>
      <c r="C74" s="137" t="s">
        <v>9</v>
      </c>
    </row>
    <row r="75" spans="1:3" x14ac:dyDescent="0.15">
      <c r="A75" s="74"/>
      <c r="B75" s="74" t="s">
        <v>3</v>
      </c>
      <c r="C75" s="137" t="s">
        <v>9</v>
      </c>
    </row>
    <row r="76" spans="1:3" x14ac:dyDescent="0.15">
      <c r="A76" s="74"/>
      <c r="B76" s="74" t="s">
        <v>5</v>
      </c>
      <c r="C76" s="137" t="s">
        <v>431</v>
      </c>
    </row>
    <row r="77" spans="1:3" x14ac:dyDescent="0.15">
      <c r="A77" s="74"/>
      <c r="B77" s="74" t="s">
        <v>6</v>
      </c>
      <c r="C77" s="137" t="s">
        <v>437</v>
      </c>
    </row>
    <row r="78" spans="1:3" x14ac:dyDescent="0.15">
      <c r="A78" s="74"/>
      <c r="B78" s="74" t="s">
        <v>9</v>
      </c>
      <c r="C78" s="137" t="s">
        <v>9</v>
      </c>
    </row>
    <row r="79" spans="1:3" x14ac:dyDescent="0.15">
      <c r="A79" s="74"/>
      <c r="B79" s="74" t="s">
        <v>14</v>
      </c>
      <c r="C79" s="137" t="s">
        <v>437</v>
      </c>
    </row>
    <row r="80" spans="1:3" x14ac:dyDescent="0.15">
      <c r="A80" s="74"/>
      <c r="B80" s="74" t="s">
        <v>7</v>
      </c>
      <c r="C80" s="137" t="s">
        <v>431</v>
      </c>
    </row>
    <row r="81" spans="1:3" x14ac:dyDescent="0.15">
      <c r="A81" s="74"/>
      <c r="B81" s="74" t="s">
        <v>421</v>
      </c>
      <c r="C81" s="137" t="s">
        <v>9</v>
      </c>
    </row>
    <row r="82" spans="1:3" x14ac:dyDescent="0.15">
      <c r="A82" s="137" t="s">
        <v>14</v>
      </c>
      <c r="B82" s="74" t="s">
        <v>1</v>
      </c>
      <c r="C82" s="137" t="s">
        <v>1</v>
      </c>
    </row>
    <row r="83" spans="1:3" x14ac:dyDescent="0.15">
      <c r="A83" s="74"/>
      <c r="B83" s="74" t="s">
        <v>13</v>
      </c>
      <c r="C83" s="137" t="s">
        <v>438</v>
      </c>
    </row>
    <row r="84" spans="1:3" x14ac:dyDescent="0.15">
      <c r="A84" s="74"/>
      <c r="B84" s="74" t="s">
        <v>4</v>
      </c>
      <c r="C84" s="137" t="s">
        <v>14</v>
      </c>
    </row>
    <row r="85" spans="1:3" x14ac:dyDescent="0.15">
      <c r="A85" s="74"/>
      <c r="B85" s="74" t="s">
        <v>3</v>
      </c>
      <c r="C85" s="137" t="s">
        <v>439</v>
      </c>
    </row>
    <row r="86" spans="1:3" x14ac:dyDescent="0.15">
      <c r="A86" s="74"/>
      <c r="B86" s="74" t="s">
        <v>5</v>
      </c>
      <c r="C86" s="137" t="s">
        <v>438</v>
      </c>
    </row>
    <row r="87" spans="1:3" x14ac:dyDescent="0.15">
      <c r="A87" s="74"/>
      <c r="B87" s="74" t="s">
        <v>6</v>
      </c>
      <c r="C87" s="137" t="s">
        <v>14</v>
      </c>
    </row>
    <row r="88" spans="1:3" x14ac:dyDescent="0.15">
      <c r="A88" s="74"/>
      <c r="B88" s="74" t="s">
        <v>9</v>
      </c>
      <c r="C88" s="137" t="s">
        <v>439</v>
      </c>
    </row>
    <row r="89" spans="1:3" x14ac:dyDescent="0.15">
      <c r="A89" s="74"/>
      <c r="B89" s="74" t="s">
        <v>14</v>
      </c>
      <c r="C89" s="137" t="s">
        <v>14</v>
      </c>
    </row>
    <row r="90" spans="1:3" x14ac:dyDescent="0.15">
      <c r="A90" s="74"/>
      <c r="B90" s="74" t="s">
        <v>7</v>
      </c>
      <c r="C90" s="138" t="s">
        <v>7</v>
      </c>
    </row>
    <row r="91" spans="1:3" x14ac:dyDescent="0.15">
      <c r="A91" s="74"/>
      <c r="B91" s="74" t="s">
        <v>421</v>
      </c>
      <c r="C91" s="138" t="s">
        <v>428</v>
      </c>
    </row>
    <row r="92" spans="1:3" x14ac:dyDescent="0.15">
      <c r="A92" s="137" t="s">
        <v>7</v>
      </c>
      <c r="B92" s="74" t="s">
        <v>1</v>
      </c>
      <c r="C92" s="137" t="s">
        <v>1</v>
      </c>
    </row>
    <row r="93" spans="1:3" x14ac:dyDescent="0.15">
      <c r="A93" s="141"/>
      <c r="B93" s="74" t="s">
        <v>13</v>
      </c>
      <c r="C93" s="137" t="s">
        <v>440</v>
      </c>
    </row>
    <row r="94" spans="1:3" x14ac:dyDescent="0.15">
      <c r="A94" s="74"/>
      <c r="B94" s="74" t="s">
        <v>4</v>
      </c>
      <c r="C94" s="137" t="s">
        <v>441</v>
      </c>
    </row>
    <row r="95" spans="1:3" x14ac:dyDescent="0.15">
      <c r="A95" s="74"/>
      <c r="B95" s="74" t="s">
        <v>3</v>
      </c>
      <c r="C95" s="137" t="s">
        <v>7</v>
      </c>
    </row>
    <row r="96" spans="1:3" x14ac:dyDescent="0.15">
      <c r="A96" s="74"/>
      <c r="B96" s="74" t="s">
        <v>5</v>
      </c>
      <c r="C96" s="137" t="s">
        <v>7</v>
      </c>
    </row>
    <row r="97" spans="1:3" x14ac:dyDescent="0.15">
      <c r="A97" s="74"/>
      <c r="B97" s="74" t="s">
        <v>6</v>
      </c>
      <c r="C97" s="137" t="s">
        <v>440</v>
      </c>
    </row>
    <row r="98" spans="1:3" x14ac:dyDescent="0.15">
      <c r="A98" s="74"/>
      <c r="B98" s="74" t="s">
        <v>9</v>
      </c>
      <c r="C98" s="137" t="s">
        <v>441</v>
      </c>
    </row>
    <row r="99" spans="1:3" x14ac:dyDescent="0.15">
      <c r="A99" s="74"/>
      <c r="B99" s="74" t="s">
        <v>14</v>
      </c>
      <c r="C99" s="138" t="s">
        <v>14</v>
      </c>
    </row>
    <row r="100" spans="1:3" x14ac:dyDescent="0.15">
      <c r="A100" s="74"/>
      <c r="B100" s="74" t="s">
        <v>7</v>
      </c>
      <c r="C100" s="137" t="s">
        <v>7</v>
      </c>
    </row>
    <row r="101" spans="1:3" x14ac:dyDescent="0.15">
      <c r="A101" s="74"/>
      <c r="B101" s="74" t="s">
        <v>421</v>
      </c>
      <c r="C101" s="138" t="s">
        <v>432</v>
      </c>
    </row>
    <row r="102" spans="1:3" x14ac:dyDescent="0.15">
      <c r="A102" s="142" t="s">
        <v>442</v>
      </c>
      <c r="B102" s="143" t="s">
        <v>1</v>
      </c>
      <c r="C102" s="144" t="s">
        <v>1</v>
      </c>
    </row>
    <row r="103" spans="1:3" x14ac:dyDescent="0.15">
      <c r="A103" s="143"/>
      <c r="B103" s="143" t="s">
        <v>13</v>
      </c>
      <c r="C103" s="142" t="s">
        <v>443</v>
      </c>
    </row>
    <row r="104" spans="1:3" x14ac:dyDescent="0.15">
      <c r="A104" s="143"/>
      <c r="B104" s="143" t="s">
        <v>4</v>
      </c>
      <c r="C104" s="142" t="s">
        <v>444</v>
      </c>
    </row>
    <row r="105" spans="1:3" x14ac:dyDescent="0.15">
      <c r="A105" s="143"/>
      <c r="B105" s="143" t="s">
        <v>3</v>
      </c>
      <c r="C105" s="142" t="s">
        <v>445</v>
      </c>
    </row>
    <row r="106" spans="1:3" x14ac:dyDescent="0.15">
      <c r="A106" s="143"/>
      <c r="B106" s="143" t="s">
        <v>5</v>
      </c>
      <c r="C106" s="142" t="s">
        <v>443</v>
      </c>
    </row>
    <row r="107" spans="1:3" x14ac:dyDescent="0.15">
      <c r="A107" s="143"/>
      <c r="B107" s="143" t="s">
        <v>6</v>
      </c>
      <c r="C107" s="142" t="s">
        <v>443</v>
      </c>
    </row>
    <row r="108" spans="1:3" x14ac:dyDescent="0.15">
      <c r="A108" s="143"/>
      <c r="B108" s="143" t="s">
        <v>9</v>
      </c>
      <c r="C108" s="142" t="s">
        <v>446</v>
      </c>
    </row>
    <row r="109" spans="1:3" x14ac:dyDescent="0.15">
      <c r="A109" s="143"/>
      <c r="B109" s="143" t="s">
        <v>14</v>
      </c>
      <c r="C109" s="142" t="s">
        <v>447</v>
      </c>
    </row>
    <row r="110" spans="1:3" x14ac:dyDescent="0.15">
      <c r="A110" s="143"/>
      <c r="B110" s="143" t="s">
        <v>7</v>
      </c>
      <c r="C110" s="142" t="s">
        <v>445</v>
      </c>
    </row>
    <row r="111" spans="1:3" x14ac:dyDescent="0.15">
      <c r="A111" s="143"/>
      <c r="B111" s="143" t="s">
        <v>421</v>
      </c>
      <c r="C111" s="144" t="s">
        <v>448</v>
      </c>
    </row>
    <row r="112" spans="1:3" x14ac:dyDescent="0.15">
      <c r="A112" s="142" t="s">
        <v>449</v>
      </c>
      <c r="B112" s="143" t="s">
        <v>1</v>
      </c>
      <c r="C112" s="144" t="s">
        <v>1</v>
      </c>
    </row>
    <row r="113" spans="1:3" x14ac:dyDescent="0.15">
      <c r="A113" s="143"/>
      <c r="B113" s="143" t="s">
        <v>13</v>
      </c>
      <c r="C113" s="142" t="s">
        <v>450</v>
      </c>
    </row>
    <row r="114" spans="1:3" x14ac:dyDescent="0.15">
      <c r="A114" s="143"/>
      <c r="B114" s="143" t="s">
        <v>4</v>
      </c>
      <c r="C114" s="144" t="s">
        <v>4</v>
      </c>
    </row>
    <row r="115" spans="1:3" x14ac:dyDescent="0.15">
      <c r="A115" s="143"/>
      <c r="B115" s="143" t="s">
        <v>3</v>
      </c>
      <c r="C115" s="144" t="s">
        <v>451</v>
      </c>
    </row>
    <row r="116" spans="1:3" x14ac:dyDescent="0.15">
      <c r="A116" s="143"/>
      <c r="B116" s="143" t="s">
        <v>5</v>
      </c>
      <c r="C116" s="142" t="s">
        <v>450</v>
      </c>
    </row>
    <row r="117" spans="1:3" x14ac:dyDescent="0.15">
      <c r="A117" s="143"/>
      <c r="B117" s="143" t="s">
        <v>6</v>
      </c>
      <c r="C117" s="142" t="s">
        <v>450</v>
      </c>
    </row>
    <row r="118" spans="1:3" x14ac:dyDescent="0.15">
      <c r="A118" s="143"/>
      <c r="B118" s="143" t="s">
        <v>9</v>
      </c>
      <c r="C118" s="144" t="s">
        <v>9</v>
      </c>
    </row>
    <row r="119" spans="1:3" x14ac:dyDescent="0.15">
      <c r="A119" s="143"/>
      <c r="B119" s="143" t="s">
        <v>14</v>
      </c>
      <c r="C119" s="144" t="s">
        <v>4</v>
      </c>
    </row>
    <row r="120" spans="1:3" x14ac:dyDescent="0.15">
      <c r="A120" s="143"/>
      <c r="B120" s="143" t="s">
        <v>7</v>
      </c>
      <c r="C120" s="144" t="s">
        <v>451</v>
      </c>
    </row>
    <row r="121" spans="1:3" x14ac:dyDescent="0.15">
      <c r="A121" s="143"/>
      <c r="B121" s="143" t="s">
        <v>421</v>
      </c>
      <c r="C121" s="144" t="s">
        <v>9</v>
      </c>
    </row>
    <row r="122" spans="1:3" x14ac:dyDescent="0.15">
      <c r="A122" s="142" t="s">
        <v>452</v>
      </c>
      <c r="B122" s="143" t="s">
        <v>1</v>
      </c>
      <c r="C122" s="144" t="s">
        <v>1</v>
      </c>
    </row>
    <row r="123" spans="1:3" x14ac:dyDescent="0.15">
      <c r="A123" s="143"/>
      <c r="B123" s="143" t="s">
        <v>13</v>
      </c>
      <c r="C123" s="142" t="s">
        <v>453</v>
      </c>
    </row>
    <row r="124" spans="1:3" x14ac:dyDescent="0.15">
      <c r="A124" s="143"/>
      <c r="B124" s="143" t="s">
        <v>4</v>
      </c>
      <c r="C124" s="144" t="s">
        <v>4</v>
      </c>
    </row>
    <row r="125" spans="1:3" x14ac:dyDescent="0.15">
      <c r="A125" s="143"/>
      <c r="B125" s="143" t="s">
        <v>3</v>
      </c>
      <c r="C125" s="144" t="s">
        <v>454</v>
      </c>
    </row>
    <row r="126" spans="1:3" x14ac:dyDescent="0.15">
      <c r="A126" s="143"/>
      <c r="B126" s="143" t="s">
        <v>5</v>
      </c>
      <c r="C126" s="142" t="s">
        <v>453</v>
      </c>
    </row>
    <row r="127" spans="1:3" x14ac:dyDescent="0.15">
      <c r="A127" s="143"/>
      <c r="B127" s="143" t="s">
        <v>6</v>
      </c>
      <c r="C127" s="142" t="s">
        <v>453</v>
      </c>
    </row>
    <row r="128" spans="1:3" x14ac:dyDescent="0.15">
      <c r="A128" s="143"/>
      <c r="B128" s="143" t="s">
        <v>9</v>
      </c>
      <c r="C128" s="144" t="s">
        <v>9</v>
      </c>
    </row>
    <row r="129" spans="1:3" x14ac:dyDescent="0.15">
      <c r="A129" s="143"/>
      <c r="B129" s="143" t="s">
        <v>14</v>
      </c>
      <c r="C129" s="144" t="s">
        <v>4</v>
      </c>
    </row>
    <row r="130" spans="1:3" x14ac:dyDescent="0.15">
      <c r="A130" s="143"/>
      <c r="B130" s="143" t="s">
        <v>7</v>
      </c>
      <c r="C130" s="144" t="s">
        <v>454</v>
      </c>
    </row>
    <row r="131" spans="1:3" x14ac:dyDescent="0.15">
      <c r="A131" s="143"/>
      <c r="B131" s="143" t="s">
        <v>421</v>
      </c>
      <c r="C131" s="144" t="s">
        <v>9</v>
      </c>
    </row>
    <row r="132" spans="1:3" x14ac:dyDescent="0.15">
      <c r="A132" s="142" t="s">
        <v>455</v>
      </c>
      <c r="B132" s="143" t="s">
        <v>1</v>
      </c>
      <c r="C132" s="144" t="s">
        <v>1</v>
      </c>
    </row>
    <row r="133" spans="1:3" x14ac:dyDescent="0.15">
      <c r="A133" s="143"/>
      <c r="B133" s="143" t="s">
        <v>13</v>
      </c>
      <c r="C133" s="142" t="s">
        <v>456</v>
      </c>
    </row>
    <row r="134" spans="1:3" x14ac:dyDescent="0.15">
      <c r="A134" s="143"/>
      <c r="B134" s="143" t="s">
        <v>4</v>
      </c>
      <c r="C134" s="144" t="s">
        <v>457</v>
      </c>
    </row>
    <row r="135" spans="1:3" x14ac:dyDescent="0.15">
      <c r="A135" s="143"/>
      <c r="B135" s="143" t="s">
        <v>3</v>
      </c>
      <c r="C135" s="144" t="s">
        <v>3</v>
      </c>
    </row>
    <row r="136" spans="1:3" x14ac:dyDescent="0.15">
      <c r="A136" s="143"/>
      <c r="B136" s="143" t="s">
        <v>5</v>
      </c>
      <c r="C136" s="142" t="s">
        <v>456</v>
      </c>
    </row>
    <row r="137" spans="1:3" x14ac:dyDescent="0.15">
      <c r="A137" s="143"/>
      <c r="B137" s="143" t="s">
        <v>6</v>
      </c>
      <c r="C137" s="142" t="s">
        <v>456</v>
      </c>
    </row>
    <row r="138" spans="1:3" x14ac:dyDescent="0.15">
      <c r="A138" s="143"/>
      <c r="B138" s="143" t="s">
        <v>9</v>
      </c>
      <c r="C138" s="144" t="s">
        <v>9</v>
      </c>
    </row>
    <row r="139" spans="1:3" x14ac:dyDescent="0.15">
      <c r="A139" s="143"/>
      <c r="B139" s="143" t="s">
        <v>14</v>
      </c>
      <c r="C139" s="144" t="s">
        <v>457</v>
      </c>
    </row>
    <row r="140" spans="1:3" x14ac:dyDescent="0.15">
      <c r="A140" s="143"/>
      <c r="B140" s="143" t="s">
        <v>7</v>
      </c>
      <c r="C140" s="144" t="s">
        <v>3</v>
      </c>
    </row>
    <row r="141" spans="1:3" x14ac:dyDescent="0.15">
      <c r="A141" s="143"/>
      <c r="B141" s="143" t="s">
        <v>421</v>
      </c>
      <c r="C141" s="144" t="s">
        <v>9</v>
      </c>
    </row>
    <row r="142" spans="1:3" x14ac:dyDescent="0.15">
      <c r="A142" s="142" t="s">
        <v>458</v>
      </c>
      <c r="B142" s="143" t="s">
        <v>1</v>
      </c>
      <c r="C142" s="144" t="s">
        <v>1</v>
      </c>
    </row>
    <row r="143" spans="1:3" x14ac:dyDescent="0.15">
      <c r="A143" s="143"/>
      <c r="B143" s="143" t="s">
        <v>13</v>
      </c>
      <c r="C143" s="142" t="s">
        <v>459</v>
      </c>
    </row>
    <row r="144" spans="1:3" x14ac:dyDescent="0.15">
      <c r="A144" s="143"/>
      <c r="B144" s="143" t="s">
        <v>4</v>
      </c>
      <c r="C144" s="144" t="s">
        <v>4</v>
      </c>
    </row>
    <row r="145" spans="1:3" x14ac:dyDescent="0.15">
      <c r="A145" s="143"/>
      <c r="B145" s="143" t="s">
        <v>3</v>
      </c>
      <c r="C145" s="144" t="s">
        <v>460</v>
      </c>
    </row>
    <row r="146" spans="1:3" x14ac:dyDescent="0.15">
      <c r="A146" s="143"/>
      <c r="B146" s="143" t="s">
        <v>5</v>
      </c>
      <c r="C146" s="142" t="s">
        <v>459</v>
      </c>
    </row>
    <row r="147" spans="1:3" x14ac:dyDescent="0.15">
      <c r="A147" s="143"/>
      <c r="B147" s="143" t="s">
        <v>6</v>
      </c>
      <c r="C147" s="142" t="s">
        <v>459</v>
      </c>
    </row>
    <row r="148" spans="1:3" x14ac:dyDescent="0.15">
      <c r="A148" s="143"/>
      <c r="B148" s="143" t="s">
        <v>9</v>
      </c>
      <c r="C148" s="144" t="s">
        <v>9</v>
      </c>
    </row>
    <row r="149" spans="1:3" x14ac:dyDescent="0.15">
      <c r="A149" s="143"/>
      <c r="B149" s="143" t="s">
        <v>14</v>
      </c>
      <c r="C149" s="144" t="s">
        <v>4</v>
      </c>
    </row>
    <row r="150" spans="1:3" x14ac:dyDescent="0.15">
      <c r="A150" s="143"/>
      <c r="B150" s="143" t="s">
        <v>7</v>
      </c>
      <c r="C150" s="144" t="s">
        <v>460</v>
      </c>
    </row>
    <row r="151" spans="1:3" x14ac:dyDescent="0.15">
      <c r="A151" s="143"/>
      <c r="B151" s="143" t="s">
        <v>421</v>
      </c>
      <c r="C151" s="144" t="s">
        <v>9</v>
      </c>
    </row>
    <row r="152" spans="1:3" x14ac:dyDescent="0.15">
      <c r="A152" s="142" t="s">
        <v>461</v>
      </c>
      <c r="B152" s="143" t="s">
        <v>1</v>
      </c>
      <c r="C152" s="144" t="s">
        <v>1</v>
      </c>
    </row>
    <row r="153" spans="1:3" x14ac:dyDescent="0.15">
      <c r="A153" s="143"/>
      <c r="B153" s="143" t="s">
        <v>13</v>
      </c>
      <c r="C153" s="142" t="s">
        <v>462</v>
      </c>
    </row>
    <row r="154" spans="1:3" x14ac:dyDescent="0.15">
      <c r="A154" s="143"/>
      <c r="B154" s="143" t="s">
        <v>4</v>
      </c>
      <c r="C154" s="144" t="s">
        <v>463</v>
      </c>
    </row>
    <row r="155" spans="1:3" x14ac:dyDescent="0.15">
      <c r="A155" s="143"/>
      <c r="B155" s="143" t="s">
        <v>3</v>
      </c>
      <c r="C155" s="144" t="s">
        <v>3</v>
      </c>
    </row>
    <row r="156" spans="1:3" x14ac:dyDescent="0.15">
      <c r="A156" s="143"/>
      <c r="B156" s="143" t="s">
        <v>5</v>
      </c>
      <c r="C156" s="142" t="s">
        <v>462</v>
      </c>
    </row>
    <row r="157" spans="1:3" x14ac:dyDescent="0.15">
      <c r="A157" s="143"/>
      <c r="B157" s="143" t="s">
        <v>6</v>
      </c>
      <c r="C157" s="142" t="s">
        <v>462</v>
      </c>
    </row>
    <row r="158" spans="1:3" x14ac:dyDescent="0.15">
      <c r="A158" s="143"/>
      <c r="B158" s="143" t="s">
        <v>9</v>
      </c>
      <c r="C158" s="144" t="s">
        <v>9</v>
      </c>
    </row>
    <row r="159" spans="1:3" x14ac:dyDescent="0.15">
      <c r="A159" s="143"/>
      <c r="B159" s="143" t="s">
        <v>14</v>
      </c>
      <c r="C159" s="144" t="s">
        <v>463</v>
      </c>
    </row>
    <row r="160" spans="1:3" x14ac:dyDescent="0.15">
      <c r="A160" s="143"/>
      <c r="B160" s="143" t="s">
        <v>7</v>
      </c>
      <c r="C160" s="144" t="s">
        <v>3</v>
      </c>
    </row>
    <row r="161" spans="1:3" x14ac:dyDescent="0.15">
      <c r="A161" s="143"/>
      <c r="B161" s="143" t="s">
        <v>421</v>
      </c>
      <c r="C161" s="144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baseColWidth="10" defaultColWidth="9" defaultRowHeight="16.5" customHeight="1" x14ac:dyDescent="0.15"/>
  <cols>
    <col min="1" max="7" width="4" style="62" bestFit="1" customWidth="1"/>
    <col min="8" max="8" width="4.83203125" style="62" bestFit="1" customWidth="1"/>
    <col min="9" max="9" width="19.1640625" style="62" bestFit="1" customWidth="1"/>
    <col min="10" max="10" width="36.5" style="62" bestFit="1" customWidth="1"/>
    <col min="11" max="11" width="3.1640625" style="86" bestFit="1" customWidth="1"/>
    <col min="12" max="12" width="5.1640625" style="62" bestFit="1" customWidth="1"/>
    <col min="13" max="13" width="57.6640625" style="62" bestFit="1" customWidth="1"/>
    <col min="14" max="16384" width="9" style="62"/>
  </cols>
  <sheetData>
    <row r="1" spans="1:13" ht="140" x14ac:dyDescent="0.15">
      <c r="A1" s="67" t="s">
        <v>1</v>
      </c>
      <c r="B1" s="68" t="s">
        <v>2</v>
      </c>
      <c r="C1" s="68" t="s">
        <v>4</v>
      </c>
      <c r="D1" s="68" t="s">
        <v>3</v>
      </c>
      <c r="E1" s="68" t="s">
        <v>5</v>
      </c>
      <c r="F1" s="84" t="s">
        <v>6</v>
      </c>
      <c r="G1" s="85" t="s">
        <v>17</v>
      </c>
      <c r="H1" s="69" t="s">
        <v>356</v>
      </c>
      <c r="I1" s="69" t="s">
        <v>357</v>
      </c>
      <c r="J1" s="69" t="s">
        <v>358</v>
      </c>
    </row>
    <row r="2" spans="1:13" ht="17" x14ac:dyDescent="0.25">
      <c r="A2" s="1" t="s">
        <v>15</v>
      </c>
      <c r="B2" s="2" t="s">
        <v>16</v>
      </c>
      <c r="C2" s="2" t="s">
        <v>15</v>
      </c>
      <c r="D2" s="2" t="s">
        <v>15</v>
      </c>
      <c r="E2" s="2" t="s">
        <v>16</v>
      </c>
      <c r="F2" s="87" t="s">
        <v>16</v>
      </c>
      <c r="G2" s="88" t="s">
        <v>15</v>
      </c>
      <c r="H2" s="89" t="str">
        <f t="shared" ref="H2:H22" si="0">IF(A2="J","N",IF(B2="J","J","_")) &amp; IF(C2="J","N",IF(E2="J","J","_"))  &amp; IF(D2="J","N",IF(F2="J","J","_"))</f>
        <v>NNN</v>
      </c>
      <c r="I2" s="5" t="s">
        <v>309</v>
      </c>
      <c r="J2" s="90" t="s">
        <v>336</v>
      </c>
      <c r="K2" s="86" t="s">
        <v>359</v>
      </c>
      <c r="L2" s="62" t="str">
        <f>H2</f>
        <v>NNN</v>
      </c>
      <c r="M2" s="62" t="s">
        <v>465</v>
      </c>
    </row>
    <row r="3" spans="1:13" ht="17" x14ac:dyDescent="0.25">
      <c r="A3" s="1" t="s">
        <v>15</v>
      </c>
      <c r="B3" s="2" t="s">
        <v>16</v>
      </c>
      <c r="C3" s="2" t="s">
        <v>15</v>
      </c>
      <c r="D3" s="2" t="s">
        <v>16</v>
      </c>
      <c r="E3" s="2" t="s">
        <v>16</v>
      </c>
      <c r="F3" s="87" t="s">
        <v>16</v>
      </c>
      <c r="G3" s="88" t="s">
        <v>15</v>
      </c>
      <c r="H3" s="89" t="str">
        <f t="shared" si="0"/>
        <v>NN_</v>
      </c>
      <c r="I3" s="5" t="s">
        <v>309</v>
      </c>
      <c r="J3" s="90" t="s">
        <v>336</v>
      </c>
      <c r="K3" s="86" t="s">
        <v>360</v>
      </c>
      <c r="L3" s="62" t="str">
        <f t="shared" ref="L3:L22" si="1">H3</f>
        <v>NN_</v>
      </c>
      <c r="M3" s="62" t="s">
        <v>466</v>
      </c>
    </row>
    <row r="4" spans="1:13" ht="17" x14ac:dyDescent="0.25">
      <c r="A4" s="1" t="s">
        <v>15</v>
      </c>
      <c r="B4" s="2" t="s">
        <v>16</v>
      </c>
      <c r="C4" s="2" t="s">
        <v>16</v>
      </c>
      <c r="D4" s="2" t="s">
        <v>15</v>
      </c>
      <c r="E4" s="2" t="s">
        <v>16</v>
      </c>
      <c r="F4" s="87" t="s">
        <v>16</v>
      </c>
      <c r="G4" s="88" t="s">
        <v>15</v>
      </c>
      <c r="H4" s="89" t="str">
        <f t="shared" si="0"/>
        <v>N_N</v>
      </c>
      <c r="I4" s="5" t="s">
        <v>309</v>
      </c>
      <c r="J4" s="90" t="s">
        <v>336</v>
      </c>
      <c r="K4" s="86" t="s">
        <v>361</v>
      </c>
      <c r="L4" s="62" t="str">
        <f t="shared" si="1"/>
        <v>N_N</v>
      </c>
      <c r="M4" s="62" t="s">
        <v>467</v>
      </c>
    </row>
    <row r="5" spans="1:13" ht="17" x14ac:dyDescent="0.25">
      <c r="A5" s="1" t="s">
        <v>15</v>
      </c>
      <c r="B5" s="2" t="s">
        <v>16</v>
      </c>
      <c r="C5" s="2" t="s">
        <v>16</v>
      </c>
      <c r="D5" s="2" t="s">
        <v>16</v>
      </c>
      <c r="E5" s="2" t="s">
        <v>16</v>
      </c>
      <c r="F5" s="87" t="s">
        <v>16</v>
      </c>
      <c r="G5" s="88" t="s">
        <v>15</v>
      </c>
      <c r="H5" s="89" t="str">
        <f t="shared" si="0"/>
        <v>N__</v>
      </c>
      <c r="I5" s="5" t="s">
        <v>309</v>
      </c>
      <c r="J5" s="90" t="s">
        <v>336</v>
      </c>
      <c r="K5" s="86">
        <v>1</v>
      </c>
      <c r="L5" s="62" t="str">
        <f t="shared" si="1"/>
        <v>N__</v>
      </c>
      <c r="M5" s="62" t="s">
        <v>468</v>
      </c>
    </row>
    <row r="6" spans="1:13" ht="44" x14ac:dyDescent="0.25">
      <c r="A6" s="91" t="s">
        <v>16</v>
      </c>
      <c r="B6" s="92" t="s">
        <v>15</v>
      </c>
      <c r="C6" s="92" t="s">
        <v>15</v>
      </c>
      <c r="D6" s="92" t="s">
        <v>15</v>
      </c>
      <c r="E6" s="92" t="s">
        <v>16</v>
      </c>
      <c r="F6" s="93" t="s">
        <v>16</v>
      </c>
      <c r="G6" s="88" t="s">
        <v>15</v>
      </c>
      <c r="H6" s="94" t="str">
        <f t="shared" si="0"/>
        <v>JNN</v>
      </c>
      <c r="I6" s="71" t="s">
        <v>310</v>
      </c>
      <c r="J6" s="70" t="s">
        <v>342</v>
      </c>
      <c r="K6" s="86" t="s">
        <v>362</v>
      </c>
      <c r="L6" s="62" t="str">
        <f t="shared" si="1"/>
        <v>JNN</v>
      </c>
      <c r="M6" s="62" t="s">
        <v>469</v>
      </c>
    </row>
    <row r="7" spans="1:13" ht="44" x14ac:dyDescent="0.25">
      <c r="A7" s="72" t="s">
        <v>16</v>
      </c>
      <c r="B7" s="73" t="s">
        <v>15</v>
      </c>
      <c r="C7" s="73" t="s">
        <v>15</v>
      </c>
      <c r="D7" s="73" t="s">
        <v>16</v>
      </c>
      <c r="E7" s="73" t="s">
        <v>16</v>
      </c>
      <c r="F7" s="95" t="s">
        <v>15</v>
      </c>
      <c r="G7" s="88" t="s">
        <v>15</v>
      </c>
      <c r="H7" s="89" t="str">
        <f t="shared" si="0"/>
        <v>JNJ</v>
      </c>
      <c r="I7" s="71" t="s">
        <v>312</v>
      </c>
      <c r="J7" s="90" t="s">
        <v>343</v>
      </c>
      <c r="K7" s="86" t="s">
        <v>363</v>
      </c>
      <c r="L7" s="62" t="str">
        <f t="shared" si="1"/>
        <v>JNJ</v>
      </c>
      <c r="M7" s="62" t="s">
        <v>470</v>
      </c>
    </row>
    <row r="8" spans="1:13" ht="30" x14ac:dyDescent="0.25">
      <c r="A8" s="72" t="s">
        <v>16</v>
      </c>
      <c r="B8" s="73" t="s">
        <v>15</v>
      </c>
      <c r="C8" s="73" t="s">
        <v>15</v>
      </c>
      <c r="D8" s="73" t="s">
        <v>16</v>
      </c>
      <c r="E8" s="73" t="s">
        <v>16</v>
      </c>
      <c r="F8" s="95" t="s">
        <v>16</v>
      </c>
      <c r="G8" s="88" t="s">
        <v>15</v>
      </c>
      <c r="H8" s="89" t="str">
        <f t="shared" si="0"/>
        <v>JN_</v>
      </c>
      <c r="I8" s="71" t="s">
        <v>312</v>
      </c>
      <c r="J8" s="90" t="s">
        <v>338</v>
      </c>
      <c r="K8" s="86" t="s">
        <v>364</v>
      </c>
      <c r="L8" s="62" t="str">
        <f t="shared" si="1"/>
        <v>JN_</v>
      </c>
      <c r="M8" s="62" t="s">
        <v>471</v>
      </c>
    </row>
    <row r="9" spans="1:13" ht="44" x14ac:dyDescent="0.25">
      <c r="A9" s="72" t="s">
        <v>16</v>
      </c>
      <c r="B9" s="73" t="s">
        <v>15</v>
      </c>
      <c r="C9" s="73" t="s">
        <v>16</v>
      </c>
      <c r="D9" s="73" t="s">
        <v>15</v>
      </c>
      <c r="E9" s="73" t="s">
        <v>15</v>
      </c>
      <c r="F9" s="95" t="s">
        <v>16</v>
      </c>
      <c r="G9" s="88" t="s">
        <v>15</v>
      </c>
      <c r="H9" s="89" t="str">
        <f t="shared" si="0"/>
        <v>JJN</v>
      </c>
      <c r="I9" s="71" t="s">
        <v>314</v>
      </c>
      <c r="J9" s="90" t="s">
        <v>344</v>
      </c>
      <c r="K9" s="86" t="s">
        <v>365</v>
      </c>
      <c r="L9" s="62" t="str">
        <f t="shared" si="1"/>
        <v>JJN</v>
      </c>
      <c r="M9" s="62" t="s">
        <v>472</v>
      </c>
    </row>
    <row r="10" spans="1:13" ht="30" x14ac:dyDescent="0.25">
      <c r="A10" s="72" t="s">
        <v>16</v>
      </c>
      <c r="B10" s="73" t="s">
        <v>15</v>
      </c>
      <c r="C10" s="73" t="s">
        <v>16</v>
      </c>
      <c r="D10" s="73" t="s">
        <v>15</v>
      </c>
      <c r="E10" s="73" t="s">
        <v>16</v>
      </c>
      <c r="F10" s="95" t="s">
        <v>16</v>
      </c>
      <c r="G10" s="88" t="s">
        <v>15</v>
      </c>
      <c r="H10" s="89" t="str">
        <f t="shared" si="0"/>
        <v>J_N</v>
      </c>
      <c r="I10" s="71" t="s">
        <v>314</v>
      </c>
      <c r="J10" s="90" t="s">
        <v>337</v>
      </c>
      <c r="K10" s="86" t="s">
        <v>366</v>
      </c>
      <c r="L10" s="62" t="str">
        <f t="shared" si="1"/>
        <v>J_N</v>
      </c>
      <c r="M10" s="62" t="s">
        <v>473</v>
      </c>
    </row>
    <row r="11" spans="1:13" ht="30" x14ac:dyDescent="0.25">
      <c r="A11" s="72" t="s">
        <v>16</v>
      </c>
      <c r="B11" s="73" t="s">
        <v>15</v>
      </c>
      <c r="C11" s="73" t="s">
        <v>16</v>
      </c>
      <c r="D11" s="73" t="s">
        <v>16</v>
      </c>
      <c r="E11" s="73" t="s">
        <v>15</v>
      </c>
      <c r="F11" s="95" t="s">
        <v>15</v>
      </c>
      <c r="G11" s="88" t="s">
        <v>15</v>
      </c>
      <c r="H11" s="89" t="str">
        <f t="shared" si="0"/>
        <v>JJJ</v>
      </c>
      <c r="I11" s="71" t="s">
        <v>311</v>
      </c>
      <c r="J11" s="96" t="s">
        <v>367</v>
      </c>
      <c r="K11" s="86" t="s">
        <v>368</v>
      </c>
      <c r="L11" s="62" t="str">
        <f t="shared" si="1"/>
        <v>JJJ</v>
      </c>
      <c r="M11" s="62" t="s">
        <v>474</v>
      </c>
    </row>
    <row r="12" spans="1:13" ht="30" x14ac:dyDescent="0.25">
      <c r="A12" s="72" t="s">
        <v>16</v>
      </c>
      <c r="B12" s="73" t="s">
        <v>15</v>
      </c>
      <c r="C12" s="73" t="s">
        <v>16</v>
      </c>
      <c r="D12" s="73" t="s">
        <v>16</v>
      </c>
      <c r="E12" s="73" t="s">
        <v>15</v>
      </c>
      <c r="F12" s="95" t="s">
        <v>16</v>
      </c>
      <c r="G12" s="88" t="s">
        <v>15</v>
      </c>
      <c r="H12" s="89" t="str">
        <f t="shared" si="0"/>
        <v>JJ_</v>
      </c>
      <c r="I12" s="71" t="s">
        <v>311</v>
      </c>
      <c r="J12" s="96" t="s">
        <v>367</v>
      </c>
      <c r="K12" s="86" t="s">
        <v>369</v>
      </c>
      <c r="L12" s="62" t="str">
        <f t="shared" si="1"/>
        <v>JJ_</v>
      </c>
      <c r="M12" s="62" t="s">
        <v>475</v>
      </c>
    </row>
    <row r="13" spans="1:13" ht="30" x14ac:dyDescent="0.25">
      <c r="A13" s="72" t="s">
        <v>16</v>
      </c>
      <c r="B13" s="73" t="s">
        <v>15</v>
      </c>
      <c r="C13" s="73" t="s">
        <v>16</v>
      </c>
      <c r="D13" s="73" t="s">
        <v>16</v>
      </c>
      <c r="E13" s="73" t="s">
        <v>16</v>
      </c>
      <c r="F13" s="95" t="s">
        <v>15</v>
      </c>
      <c r="G13" s="88" t="s">
        <v>15</v>
      </c>
      <c r="H13" s="89" t="str">
        <f t="shared" si="0"/>
        <v>J_J</v>
      </c>
      <c r="I13" s="71" t="s">
        <v>311</v>
      </c>
      <c r="J13" s="96" t="s">
        <v>367</v>
      </c>
      <c r="K13" s="86" t="s">
        <v>370</v>
      </c>
      <c r="L13" s="62" t="str">
        <f t="shared" si="1"/>
        <v>J_J</v>
      </c>
      <c r="M13" s="62" t="s">
        <v>476</v>
      </c>
    </row>
    <row r="14" spans="1:13" ht="30" x14ac:dyDescent="0.25">
      <c r="A14" s="72" t="s">
        <v>16</v>
      </c>
      <c r="B14" s="73" t="s">
        <v>15</v>
      </c>
      <c r="C14" s="73" t="s">
        <v>16</v>
      </c>
      <c r="D14" s="73" t="s">
        <v>16</v>
      </c>
      <c r="E14" s="73" t="s">
        <v>16</v>
      </c>
      <c r="F14" s="95" t="s">
        <v>16</v>
      </c>
      <c r="G14" s="88" t="s">
        <v>15</v>
      </c>
      <c r="H14" s="89" t="str">
        <f t="shared" si="0"/>
        <v>J__</v>
      </c>
      <c r="I14" s="71" t="s">
        <v>311</v>
      </c>
      <c r="J14" s="96" t="s">
        <v>367</v>
      </c>
      <c r="K14" s="86" t="s">
        <v>371</v>
      </c>
      <c r="L14" s="62" t="str">
        <f t="shared" si="1"/>
        <v>J__</v>
      </c>
      <c r="M14" s="62" t="s">
        <v>477</v>
      </c>
    </row>
    <row r="15" spans="1:13" ht="30" x14ac:dyDescent="0.25">
      <c r="A15" s="1" t="s">
        <v>16</v>
      </c>
      <c r="B15" s="2" t="s">
        <v>16</v>
      </c>
      <c r="C15" s="2" t="s">
        <v>15</v>
      </c>
      <c r="D15" s="2" t="s">
        <v>15</v>
      </c>
      <c r="E15" s="2" t="s">
        <v>16</v>
      </c>
      <c r="F15" s="87" t="s">
        <v>16</v>
      </c>
      <c r="G15" s="88" t="s">
        <v>15</v>
      </c>
      <c r="H15" s="89" t="str">
        <f t="shared" si="0"/>
        <v>_NN</v>
      </c>
      <c r="I15" s="70" t="s">
        <v>316</v>
      </c>
      <c r="J15" s="90" t="s">
        <v>345</v>
      </c>
      <c r="K15" s="86">
        <v>2</v>
      </c>
      <c r="L15" s="62" t="str">
        <f t="shared" si="1"/>
        <v>_NN</v>
      </c>
      <c r="M15" s="62" t="s">
        <v>478</v>
      </c>
    </row>
    <row r="16" spans="1:13" ht="30" x14ac:dyDescent="0.25">
      <c r="A16" s="1" t="s">
        <v>16</v>
      </c>
      <c r="B16" s="2" t="s">
        <v>16</v>
      </c>
      <c r="C16" s="2" t="s">
        <v>15</v>
      </c>
      <c r="D16" s="2" t="s">
        <v>16</v>
      </c>
      <c r="E16" s="2" t="s">
        <v>16</v>
      </c>
      <c r="F16" s="87" t="s">
        <v>15</v>
      </c>
      <c r="G16" s="88" t="s">
        <v>15</v>
      </c>
      <c r="H16" s="89" t="str">
        <f t="shared" si="0"/>
        <v>_NJ</v>
      </c>
      <c r="I16" s="70" t="s">
        <v>312</v>
      </c>
      <c r="J16" s="90" t="s">
        <v>346</v>
      </c>
      <c r="K16" s="86">
        <v>3</v>
      </c>
      <c r="L16" s="62" t="str">
        <f t="shared" si="1"/>
        <v>_NJ</v>
      </c>
      <c r="M16" s="62" t="s">
        <v>479</v>
      </c>
    </row>
    <row r="17" spans="1:13" ht="17" x14ac:dyDescent="0.25">
      <c r="A17" s="1" t="s">
        <v>16</v>
      </c>
      <c r="B17" s="2" t="s">
        <v>16</v>
      </c>
      <c r="C17" s="2" t="s">
        <v>15</v>
      </c>
      <c r="D17" s="2" t="s">
        <v>16</v>
      </c>
      <c r="E17" s="2" t="s">
        <v>16</v>
      </c>
      <c r="F17" s="87" t="s">
        <v>16</v>
      </c>
      <c r="G17" s="88" t="s">
        <v>15</v>
      </c>
      <c r="H17" s="89" t="str">
        <f t="shared" si="0"/>
        <v>_N_</v>
      </c>
      <c r="I17" s="70" t="s">
        <v>313</v>
      </c>
      <c r="J17" s="90" t="s">
        <v>347</v>
      </c>
      <c r="K17" s="86">
        <v>8</v>
      </c>
      <c r="L17" s="62" t="str">
        <f t="shared" si="1"/>
        <v>_N_</v>
      </c>
      <c r="M17" s="62" t="s">
        <v>313</v>
      </c>
    </row>
    <row r="18" spans="1:13" ht="30" x14ac:dyDescent="0.25">
      <c r="A18" s="1" t="s">
        <v>16</v>
      </c>
      <c r="B18" s="2" t="s">
        <v>16</v>
      </c>
      <c r="C18" s="2" t="s">
        <v>16</v>
      </c>
      <c r="D18" s="2" t="s">
        <v>15</v>
      </c>
      <c r="E18" s="2" t="s">
        <v>15</v>
      </c>
      <c r="F18" s="87" t="s">
        <v>16</v>
      </c>
      <c r="G18" s="88" t="s">
        <v>15</v>
      </c>
      <c r="H18" s="89" t="str">
        <f t="shared" si="0"/>
        <v>_JN</v>
      </c>
      <c r="I18" s="70" t="s">
        <v>314</v>
      </c>
      <c r="J18" s="90" t="s">
        <v>348</v>
      </c>
      <c r="K18" s="86">
        <v>4</v>
      </c>
      <c r="L18" s="62" t="str">
        <f t="shared" si="1"/>
        <v>_JN</v>
      </c>
      <c r="M18" s="62" t="s">
        <v>480</v>
      </c>
    </row>
    <row r="19" spans="1:13" ht="17" x14ac:dyDescent="0.25">
      <c r="A19" s="1" t="s">
        <v>16</v>
      </c>
      <c r="B19" s="2" t="s">
        <v>16</v>
      </c>
      <c r="C19" s="2" t="s">
        <v>16</v>
      </c>
      <c r="D19" s="2" t="s">
        <v>15</v>
      </c>
      <c r="E19" s="2" t="s">
        <v>16</v>
      </c>
      <c r="F19" s="87" t="s">
        <v>16</v>
      </c>
      <c r="G19" s="88" t="s">
        <v>15</v>
      </c>
      <c r="H19" s="89" t="str">
        <f t="shared" si="0"/>
        <v>__N</v>
      </c>
      <c r="I19" s="70" t="s">
        <v>315</v>
      </c>
      <c r="J19" s="90" t="s">
        <v>341</v>
      </c>
      <c r="K19" s="86">
        <v>9</v>
      </c>
      <c r="L19" s="62" t="str">
        <f t="shared" si="1"/>
        <v>__N</v>
      </c>
      <c r="M19" s="62" t="s">
        <v>315</v>
      </c>
    </row>
    <row r="20" spans="1:13" ht="30" x14ac:dyDescent="0.25">
      <c r="A20" s="1" t="s">
        <v>16</v>
      </c>
      <c r="B20" s="2" t="s">
        <v>16</v>
      </c>
      <c r="C20" s="2" t="s">
        <v>16</v>
      </c>
      <c r="D20" s="2" t="s">
        <v>16</v>
      </c>
      <c r="E20" s="2" t="s">
        <v>15</v>
      </c>
      <c r="F20" s="87" t="s">
        <v>15</v>
      </c>
      <c r="G20" s="88" t="s">
        <v>15</v>
      </c>
      <c r="H20" s="89" t="str">
        <f t="shared" si="0"/>
        <v>_JJ</v>
      </c>
      <c r="I20" s="70" t="s">
        <v>311</v>
      </c>
      <c r="J20" s="90" t="s">
        <v>349</v>
      </c>
      <c r="K20" s="86">
        <v>5</v>
      </c>
      <c r="L20" s="62" t="str">
        <f t="shared" si="1"/>
        <v>_JJ</v>
      </c>
      <c r="M20" s="62" t="s">
        <v>481</v>
      </c>
    </row>
    <row r="21" spans="1:13" ht="17" x14ac:dyDescent="0.25">
      <c r="A21" s="1" t="s">
        <v>16</v>
      </c>
      <c r="B21" s="2" t="s">
        <v>16</v>
      </c>
      <c r="C21" s="2" t="s">
        <v>16</v>
      </c>
      <c r="D21" s="2" t="s">
        <v>16</v>
      </c>
      <c r="E21" s="2" t="s">
        <v>15</v>
      </c>
      <c r="F21" s="87" t="s">
        <v>16</v>
      </c>
      <c r="G21" s="88" t="s">
        <v>15</v>
      </c>
      <c r="H21" s="89" t="str">
        <f t="shared" si="0"/>
        <v>_J_</v>
      </c>
      <c r="I21" s="70" t="s">
        <v>317</v>
      </c>
      <c r="J21" s="90" t="s">
        <v>340</v>
      </c>
      <c r="K21" s="86">
        <v>6</v>
      </c>
      <c r="L21" s="62" t="str">
        <f t="shared" si="1"/>
        <v>_J_</v>
      </c>
      <c r="M21" s="62" t="s">
        <v>317</v>
      </c>
    </row>
    <row r="22" spans="1:13" ht="18" thickBot="1" x14ac:dyDescent="0.3">
      <c r="A22" s="97" t="s">
        <v>16</v>
      </c>
      <c r="B22" s="98" t="s">
        <v>16</v>
      </c>
      <c r="C22" s="98" t="s">
        <v>16</v>
      </c>
      <c r="D22" s="98" t="s">
        <v>16</v>
      </c>
      <c r="E22" s="98" t="s">
        <v>16</v>
      </c>
      <c r="F22" s="99" t="s">
        <v>15</v>
      </c>
      <c r="G22" s="100" t="s">
        <v>15</v>
      </c>
      <c r="H22" s="101" t="str">
        <f t="shared" si="0"/>
        <v>__J</v>
      </c>
      <c r="I22" s="102" t="s">
        <v>318</v>
      </c>
      <c r="J22" s="103" t="s">
        <v>339</v>
      </c>
      <c r="K22" s="86">
        <v>7</v>
      </c>
      <c r="L22" s="62" t="str">
        <f t="shared" si="1"/>
        <v>__J</v>
      </c>
      <c r="M22" s="62" t="s">
        <v>318</v>
      </c>
    </row>
    <row r="23" spans="1:13" ht="14" x14ac:dyDescent="0.15"/>
    <row r="24" spans="1:13" ht="14" x14ac:dyDescent="0.15"/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6"/>
  <sheetViews>
    <sheetView zoomScale="80" zoomScaleNormal="80" zoomScalePageLayoutView="80" workbookViewId="0"/>
  </sheetViews>
  <sheetFormatPr baseColWidth="10" defaultColWidth="11" defaultRowHeight="14" x14ac:dyDescent="0.15"/>
  <cols>
    <col min="1" max="1" width="3.1640625" style="116" bestFit="1" customWidth="1"/>
    <col min="2" max="2" width="22.33203125" style="80" bestFit="1" customWidth="1"/>
    <col min="3" max="3" width="22" style="62" customWidth="1"/>
    <col min="4" max="4" width="35.1640625" style="62" customWidth="1"/>
    <col min="5" max="5" width="18.1640625" style="62" bestFit="1" customWidth="1"/>
    <col min="6" max="6" width="18.33203125" style="62" bestFit="1" customWidth="1"/>
    <col min="7" max="7" width="18.83203125" style="62" bestFit="1" customWidth="1"/>
    <col min="8" max="10" width="20" style="62" bestFit="1" customWidth="1"/>
    <col min="11" max="11" width="28.6640625" style="62" bestFit="1" customWidth="1"/>
    <col min="12" max="12" width="30.5" style="62" bestFit="1" customWidth="1"/>
    <col min="13" max="16384" width="11" style="62"/>
  </cols>
  <sheetData>
    <row r="1" spans="1:12" s="116" customFormat="1" x14ac:dyDescent="0.15">
      <c r="B1" s="117"/>
      <c r="C1" s="116" t="s">
        <v>373</v>
      </c>
      <c r="D1" s="116" t="s">
        <v>374</v>
      </c>
      <c r="E1" s="116" t="s">
        <v>375</v>
      </c>
      <c r="F1" s="116" t="s">
        <v>376</v>
      </c>
      <c r="G1" s="116" t="s">
        <v>377</v>
      </c>
      <c r="H1" s="116" t="s">
        <v>378</v>
      </c>
      <c r="I1" s="116" t="s">
        <v>379</v>
      </c>
      <c r="J1" s="116" t="s">
        <v>380</v>
      </c>
      <c r="K1" s="116" t="s">
        <v>381</v>
      </c>
      <c r="L1" s="116" t="s">
        <v>15</v>
      </c>
    </row>
    <row r="2" spans="1:12" s="79" customFormat="1" ht="90" customHeight="1" x14ac:dyDescent="0.15">
      <c r="A2" s="118"/>
      <c r="B2" s="119" t="s">
        <v>382</v>
      </c>
      <c r="C2" s="120" t="s">
        <v>308</v>
      </c>
      <c r="D2" s="81" t="s">
        <v>383</v>
      </c>
      <c r="E2" s="81" t="s">
        <v>326</v>
      </c>
      <c r="F2" s="81" t="s">
        <v>327</v>
      </c>
      <c r="G2" s="81" t="s">
        <v>328</v>
      </c>
      <c r="H2" s="81" t="s">
        <v>329</v>
      </c>
      <c r="I2" s="81" t="s">
        <v>318</v>
      </c>
      <c r="J2" s="81" t="s">
        <v>330</v>
      </c>
      <c r="K2" s="81" t="s">
        <v>331</v>
      </c>
      <c r="L2" s="81" t="s">
        <v>332</v>
      </c>
    </row>
    <row r="3" spans="1:12" x14ac:dyDescent="0.15">
      <c r="A3" s="402">
        <v>1</v>
      </c>
      <c r="B3" s="403" t="s">
        <v>309</v>
      </c>
      <c r="C3" s="405" t="s">
        <v>309</v>
      </c>
      <c r="D3" s="407" t="s">
        <v>384</v>
      </c>
      <c r="E3" s="407" t="s">
        <v>385</v>
      </c>
      <c r="F3" s="407"/>
      <c r="G3" s="407"/>
      <c r="H3" s="407"/>
      <c r="I3" s="407"/>
      <c r="J3" s="407"/>
      <c r="K3" s="407"/>
      <c r="L3" s="407"/>
    </row>
    <row r="4" spans="1:12" x14ac:dyDescent="0.15">
      <c r="A4" s="402"/>
      <c r="B4" s="404"/>
      <c r="C4" s="406"/>
      <c r="D4" s="407"/>
      <c r="E4" s="407"/>
      <c r="F4" s="407"/>
      <c r="G4" s="407"/>
      <c r="H4" s="407"/>
      <c r="I4" s="407"/>
      <c r="J4" s="407"/>
      <c r="K4" s="407"/>
      <c r="L4" s="407"/>
    </row>
    <row r="5" spans="1:12" x14ac:dyDescent="0.15">
      <c r="A5" s="402"/>
      <c r="B5" s="404"/>
      <c r="C5" s="406"/>
      <c r="D5" s="407"/>
      <c r="E5" s="407"/>
      <c r="F5" s="407"/>
      <c r="G5" s="407"/>
      <c r="H5" s="407"/>
      <c r="I5" s="407"/>
      <c r="J5" s="407"/>
      <c r="K5" s="407"/>
      <c r="L5" s="407"/>
    </row>
    <row r="6" spans="1:12" ht="67.5" customHeight="1" x14ac:dyDescent="0.15">
      <c r="A6" s="402"/>
      <c r="B6" s="404"/>
      <c r="C6" s="406"/>
      <c r="D6" s="407"/>
      <c r="E6" s="407"/>
      <c r="F6" s="407"/>
      <c r="G6" s="407"/>
      <c r="H6" s="407"/>
      <c r="I6" s="407"/>
      <c r="J6" s="407"/>
      <c r="K6" s="407"/>
      <c r="L6" s="407"/>
    </row>
    <row r="7" spans="1:12" ht="28" x14ac:dyDescent="0.15">
      <c r="A7" s="116">
        <v>2</v>
      </c>
      <c r="B7" s="121" t="s">
        <v>316</v>
      </c>
      <c r="C7" s="122" t="s">
        <v>316</v>
      </c>
      <c r="D7" s="123" t="s">
        <v>309</v>
      </c>
      <c r="E7" s="75" t="s">
        <v>386</v>
      </c>
      <c r="F7" s="75" t="s">
        <v>387</v>
      </c>
      <c r="G7" s="78" t="s">
        <v>319</v>
      </c>
      <c r="H7" s="122" t="s">
        <v>316</v>
      </c>
      <c r="I7" s="122" t="s">
        <v>316</v>
      </c>
      <c r="J7" s="122" t="s">
        <v>316</v>
      </c>
      <c r="K7" s="78" t="s">
        <v>388</v>
      </c>
      <c r="L7" s="78" t="s">
        <v>389</v>
      </c>
    </row>
    <row r="8" spans="1:12" s="126" customFormat="1" ht="42" x14ac:dyDescent="0.15">
      <c r="A8" s="124" t="s">
        <v>362</v>
      </c>
      <c r="B8" s="121" t="s">
        <v>310</v>
      </c>
      <c r="C8" s="122" t="s">
        <v>316</v>
      </c>
      <c r="D8" s="125" t="s">
        <v>320</v>
      </c>
      <c r="E8" s="122" t="s">
        <v>390</v>
      </c>
      <c r="F8" s="122" t="s">
        <v>391</v>
      </c>
      <c r="G8" s="78" t="s">
        <v>319</v>
      </c>
      <c r="H8" s="122" t="s">
        <v>316</v>
      </c>
      <c r="I8" s="122" t="s">
        <v>316</v>
      </c>
      <c r="J8" s="122" t="s">
        <v>316</v>
      </c>
      <c r="K8" s="78" t="s">
        <v>388</v>
      </c>
      <c r="L8" s="78" t="s">
        <v>389</v>
      </c>
    </row>
    <row r="9" spans="1:12" ht="42" x14ac:dyDescent="0.15">
      <c r="A9" s="116">
        <v>3</v>
      </c>
      <c r="B9" s="121" t="s">
        <v>312</v>
      </c>
      <c r="C9" s="122" t="s">
        <v>313</v>
      </c>
      <c r="D9" s="77" t="s">
        <v>392</v>
      </c>
      <c r="E9" s="78" t="s">
        <v>313</v>
      </c>
      <c r="F9" s="127" t="s">
        <v>393</v>
      </c>
      <c r="G9" s="78" t="s">
        <v>394</v>
      </c>
      <c r="H9" s="122" t="s">
        <v>313</v>
      </c>
      <c r="I9" s="75" t="s">
        <v>395</v>
      </c>
      <c r="J9" s="78" t="s">
        <v>396</v>
      </c>
      <c r="K9" s="78" t="s">
        <v>323</v>
      </c>
      <c r="L9" s="122" t="s">
        <v>312</v>
      </c>
    </row>
    <row r="10" spans="1:12" ht="42" x14ac:dyDescent="0.15">
      <c r="A10" s="116">
        <v>4</v>
      </c>
      <c r="B10" s="121" t="s">
        <v>314</v>
      </c>
      <c r="C10" s="122" t="s">
        <v>315</v>
      </c>
      <c r="D10" s="77" t="s">
        <v>397</v>
      </c>
      <c r="E10" s="122" t="s">
        <v>314</v>
      </c>
      <c r="F10" s="78" t="s">
        <v>315</v>
      </c>
      <c r="G10" s="75" t="s">
        <v>398</v>
      </c>
      <c r="H10" s="78" t="s">
        <v>399</v>
      </c>
      <c r="I10" s="122" t="s">
        <v>315</v>
      </c>
      <c r="J10" s="78" t="s">
        <v>399</v>
      </c>
      <c r="K10" s="122" t="s">
        <v>314</v>
      </c>
      <c r="L10" s="128" t="s">
        <v>314</v>
      </c>
    </row>
    <row r="11" spans="1:12" ht="42" x14ac:dyDescent="0.15">
      <c r="A11" s="116">
        <v>5</v>
      </c>
      <c r="B11" s="121" t="s">
        <v>311</v>
      </c>
      <c r="C11" s="129"/>
      <c r="D11" s="77" t="s">
        <v>400</v>
      </c>
      <c r="E11" s="122" t="s">
        <v>317</v>
      </c>
      <c r="F11" s="122" t="s">
        <v>318</v>
      </c>
      <c r="G11" s="122" t="s">
        <v>311</v>
      </c>
      <c r="H11" s="78" t="s">
        <v>317</v>
      </c>
      <c r="I11" s="78" t="s">
        <v>318</v>
      </c>
      <c r="J11" s="130" t="s">
        <v>311</v>
      </c>
      <c r="K11" s="78" t="s">
        <v>401</v>
      </c>
      <c r="L11" s="78" t="s">
        <v>402</v>
      </c>
    </row>
    <row r="12" spans="1:12" ht="42" x14ac:dyDescent="0.15">
      <c r="A12" s="116">
        <v>6</v>
      </c>
      <c r="B12" s="121" t="s">
        <v>317</v>
      </c>
      <c r="C12" s="129"/>
      <c r="D12" s="77" t="s">
        <v>397</v>
      </c>
      <c r="E12" s="122" t="s">
        <v>317</v>
      </c>
      <c r="F12" s="78" t="s">
        <v>315</v>
      </c>
      <c r="G12" s="75" t="s">
        <v>321</v>
      </c>
      <c r="H12" s="78" t="s">
        <v>317</v>
      </c>
      <c r="I12" s="78" t="s">
        <v>318</v>
      </c>
      <c r="J12" s="130" t="s">
        <v>311</v>
      </c>
      <c r="K12" s="75" t="s">
        <v>403</v>
      </c>
      <c r="L12" s="78" t="s">
        <v>314</v>
      </c>
    </row>
    <row r="13" spans="1:12" ht="42" x14ac:dyDescent="0.15">
      <c r="A13" s="116">
        <v>7</v>
      </c>
      <c r="B13" s="121" t="s">
        <v>318</v>
      </c>
      <c r="C13" s="129"/>
      <c r="D13" s="77" t="s">
        <v>392</v>
      </c>
      <c r="E13" s="78" t="s">
        <v>313</v>
      </c>
      <c r="F13" s="122" t="s">
        <v>318</v>
      </c>
      <c r="G13" s="78" t="s">
        <v>322</v>
      </c>
      <c r="H13" s="78" t="s">
        <v>317</v>
      </c>
      <c r="I13" s="78" t="s">
        <v>318</v>
      </c>
      <c r="J13" s="130" t="s">
        <v>311</v>
      </c>
      <c r="K13" s="75" t="s">
        <v>324</v>
      </c>
      <c r="L13" s="75" t="s">
        <v>404</v>
      </c>
    </row>
    <row r="14" spans="1:12" ht="28" x14ac:dyDescent="0.15">
      <c r="A14" s="116">
        <v>8</v>
      </c>
      <c r="B14" s="121" t="s">
        <v>313</v>
      </c>
      <c r="C14" s="122" t="s">
        <v>313</v>
      </c>
      <c r="D14" s="131" t="s">
        <v>309</v>
      </c>
      <c r="E14" s="78" t="s">
        <v>313</v>
      </c>
      <c r="F14" s="76" t="s">
        <v>405</v>
      </c>
      <c r="G14" s="78" t="s">
        <v>316</v>
      </c>
      <c r="H14" s="122" t="s">
        <v>313</v>
      </c>
      <c r="I14" s="78" t="s">
        <v>406</v>
      </c>
      <c r="J14" s="76" t="s">
        <v>407</v>
      </c>
      <c r="K14" s="75" t="s">
        <v>324</v>
      </c>
      <c r="L14" s="76" t="s">
        <v>405</v>
      </c>
    </row>
    <row r="15" spans="1:12" ht="28" x14ac:dyDescent="0.15">
      <c r="A15" s="116">
        <v>9</v>
      </c>
      <c r="B15" s="121" t="s">
        <v>315</v>
      </c>
      <c r="C15" s="122" t="s">
        <v>315</v>
      </c>
      <c r="D15" s="131" t="s">
        <v>309</v>
      </c>
      <c r="E15" s="76" t="s">
        <v>408</v>
      </c>
      <c r="F15" s="78" t="s">
        <v>315</v>
      </c>
      <c r="G15" s="78" t="s">
        <v>316</v>
      </c>
      <c r="H15" s="76" t="s">
        <v>409</v>
      </c>
      <c r="I15" s="122" t="s">
        <v>315</v>
      </c>
      <c r="J15" s="78" t="s">
        <v>410</v>
      </c>
      <c r="K15" s="78" t="s">
        <v>411</v>
      </c>
      <c r="L15" s="78" t="s">
        <v>325</v>
      </c>
    </row>
    <row r="17" spans="3:4" x14ac:dyDescent="0.15">
      <c r="C17" s="82" t="s">
        <v>333</v>
      </c>
      <c r="D17" s="62" t="s">
        <v>335</v>
      </c>
    </row>
    <row r="18" spans="3:4" x14ac:dyDescent="0.15">
      <c r="C18" s="132" t="s">
        <v>334</v>
      </c>
      <c r="D18" s="62" t="s">
        <v>412</v>
      </c>
    </row>
    <row r="19" spans="3:4" x14ac:dyDescent="0.15">
      <c r="C19" s="133"/>
    </row>
    <row r="20" spans="3:4" x14ac:dyDescent="0.15">
      <c r="C20" s="134" t="s">
        <v>413</v>
      </c>
    </row>
    <row r="21" spans="3:4" ht="15" x14ac:dyDescent="0.15">
      <c r="C21" s="83" t="s">
        <v>414</v>
      </c>
    </row>
    <row r="22" spans="3:4" ht="15" x14ac:dyDescent="0.15">
      <c r="C22" s="83" t="s">
        <v>415</v>
      </c>
    </row>
    <row r="23" spans="3:4" ht="15" x14ac:dyDescent="0.15">
      <c r="C23" s="83" t="s">
        <v>416</v>
      </c>
    </row>
    <row r="24" spans="3:4" ht="15" x14ac:dyDescent="0.15">
      <c r="C24" s="83"/>
    </row>
    <row r="25" spans="3:4" ht="15" x14ac:dyDescent="0.15">
      <c r="C25" s="83"/>
    </row>
    <row r="26" spans="3:4" ht="15" x14ac:dyDescent="0.15">
      <c r="C26" s="83"/>
    </row>
  </sheetData>
  <mergeCells count="5">
    <mergeCell ref="A3:A6"/>
    <mergeCell ref="B3:B6"/>
    <mergeCell ref="C3:C6"/>
    <mergeCell ref="D3:D6"/>
    <mergeCell ref="E3:L6"/>
  </mergeCells>
  <pageMargins left="0.7" right="0.7" top="0.78740157499999996" bottom="0.78740157499999996" header="0.3" footer="0.3"/>
  <pageSetup paperSize="8" scale="77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43" workbookViewId="0">
      <selection activeCell="A2" sqref="A2"/>
    </sheetView>
  </sheetViews>
  <sheetFormatPr baseColWidth="10" defaultColWidth="11" defaultRowHeight="14" x14ac:dyDescent="0.15"/>
  <cols>
    <col min="1" max="1" width="4.83203125" customWidth="1"/>
    <col min="2" max="2" width="19.1640625" bestFit="1" customWidth="1"/>
    <col min="3" max="3" width="10.1640625" customWidth="1"/>
    <col min="4" max="4" width="5.1640625" customWidth="1"/>
    <col min="5" max="5" width="25.33203125" customWidth="1"/>
    <col min="6" max="6" width="41.5" customWidth="1"/>
    <col min="7" max="7" width="30.83203125" customWidth="1"/>
    <col min="8" max="8" width="11.83203125" bestFit="1" customWidth="1"/>
    <col min="9" max="9" width="13.6640625" bestFit="1" customWidth="1"/>
    <col min="10" max="10" width="28.1640625" customWidth="1"/>
  </cols>
  <sheetData>
    <row r="1" spans="1:10" ht="16" thickBot="1" x14ac:dyDescent="0.2">
      <c r="A1" s="18" t="s">
        <v>100</v>
      </c>
      <c r="B1" s="18" t="s">
        <v>101</v>
      </c>
      <c r="C1" s="18" t="s">
        <v>102</v>
      </c>
      <c r="D1" s="18" t="s">
        <v>103</v>
      </c>
      <c r="E1" s="18" t="s">
        <v>104</v>
      </c>
      <c r="F1" s="18" t="s">
        <v>105</v>
      </c>
      <c r="G1" s="18" t="s">
        <v>106</v>
      </c>
      <c r="H1" s="18" t="s">
        <v>107</v>
      </c>
      <c r="I1" s="18" t="s">
        <v>108</v>
      </c>
      <c r="J1" s="19" t="s">
        <v>11</v>
      </c>
    </row>
    <row r="2" spans="1:10" ht="70" x14ac:dyDescent="0.15">
      <c r="A2" s="32">
        <v>1</v>
      </c>
      <c r="B2" s="21" t="s">
        <v>260</v>
      </c>
      <c r="C2" s="22" t="s">
        <v>119</v>
      </c>
      <c r="D2" s="35" t="s">
        <v>116</v>
      </c>
      <c r="E2" s="21" t="s">
        <v>123</v>
      </c>
      <c r="F2" s="47" t="s">
        <v>264</v>
      </c>
      <c r="G2" s="21" t="s">
        <v>110</v>
      </c>
      <c r="H2" s="23" t="s">
        <v>120</v>
      </c>
      <c r="I2" s="21" t="s">
        <v>157</v>
      </c>
      <c r="J2" s="21" t="s">
        <v>121</v>
      </c>
    </row>
    <row r="3" spans="1:10" s="20" customFormat="1" ht="84" x14ac:dyDescent="0.15">
      <c r="A3" s="33" t="s">
        <v>127</v>
      </c>
      <c r="B3" s="24" t="s">
        <v>260</v>
      </c>
      <c r="C3" s="25" t="s">
        <v>119</v>
      </c>
      <c r="D3" s="36" t="s">
        <v>118</v>
      </c>
      <c r="E3" s="24" t="s">
        <v>205</v>
      </c>
      <c r="F3" s="24" t="s">
        <v>132</v>
      </c>
      <c r="G3" s="24" t="s">
        <v>124</v>
      </c>
      <c r="H3" s="26" t="s">
        <v>120</v>
      </c>
      <c r="I3" s="24" t="s">
        <v>114</v>
      </c>
      <c r="J3" s="24" t="s">
        <v>122</v>
      </c>
    </row>
    <row r="4" spans="1:10" s="20" customFormat="1" ht="113" thickBot="1" x14ac:dyDescent="0.2">
      <c r="A4" s="34" t="s">
        <v>127</v>
      </c>
      <c r="B4" s="28" t="s">
        <v>260</v>
      </c>
      <c r="C4" s="29" t="s">
        <v>119</v>
      </c>
      <c r="D4" s="37" t="s">
        <v>126</v>
      </c>
      <c r="E4" s="28" t="s">
        <v>244</v>
      </c>
      <c r="F4" s="28" t="s">
        <v>184</v>
      </c>
      <c r="G4" s="28" t="s">
        <v>246</v>
      </c>
      <c r="H4" s="30" t="s">
        <v>120</v>
      </c>
      <c r="I4" s="28" t="s">
        <v>114</v>
      </c>
      <c r="J4" s="28"/>
    </row>
    <row r="5" spans="1:10" s="20" customFormat="1" ht="70" x14ac:dyDescent="0.15">
      <c r="A5" s="31" t="s">
        <v>117</v>
      </c>
      <c r="B5" s="24" t="s">
        <v>141</v>
      </c>
      <c r="C5" s="25" t="s">
        <v>119</v>
      </c>
      <c r="D5" s="38" t="s">
        <v>128</v>
      </c>
      <c r="E5" s="24" t="s">
        <v>123</v>
      </c>
      <c r="F5" s="47" t="s">
        <v>264</v>
      </c>
      <c r="G5" s="24" t="s">
        <v>110</v>
      </c>
      <c r="H5" s="26" t="s">
        <v>120</v>
      </c>
      <c r="I5" s="24" t="s">
        <v>157</v>
      </c>
      <c r="J5" s="24" t="s">
        <v>121</v>
      </c>
    </row>
    <row r="6" spans="1:10" s="20" customFormat="1" ht="84" x14ac:dyDescent="0.15">
      <c r="A6" s="31" t="s">
        <v>117</v>
      </c>
      <c r="B6" s="24" t="s">
        <v>141</v>
      </c>
      <c r="C6" s="25" t="s">
        <v>119</v>
      </c>
      <c r="D6" s="38" t="s">
        <v>129</v>
      </c>
      <c r="E6" s="24" t="s">
        <v>206</v>
      </c>
      <c r="F6" s="24" t="s">
        <v>132</v>
      </c>
      <c r="G6" s="24" t="s">
        <v>124</v>
      </c>
      <c r="H6" s="26" t="s">
        <v>120</v>
      </c>
      <c r="I6" s="24" t="s">
        <v>114</v>
      </c>
      <c r="J6" s="24" t="s">
        <v>122</v>
      </c>
    </row>
    <row r="7" spans="1:10" s="20" customFormat="1" ht="112" x14ac:dyDescent="0.15">
      <c r="A7" s="46" t="s">
        <v>117</v>
      </c>
      <c r="B7" s="24" t="s">
        <v>141</v>
      </c>
      <c r="C7" s="48" t="s">
        <v>119</v>
      </c>
      <c r="D7" s="49" t="s">
        <v>130</v>
      </c>
      <c r="E7" s="47" t="s">
        <v>244</v>
      </c>
      <c r="F7" s="47" t="s">
        <v>184</v>
      </c>
      <c r="G7" s="47" t="s">
        <v>246</v>
      </c>
      <c r="H7" s="50" t="s">
        <v>120</v>
      </c>
      <c r="I7" s="47" t="s">
        <v>114</v>
      </c>
      <c r="J7" s="47"/>
    </row>
    <row r="8" spans="1:10" s="20" customFormat="1" ht="126" x14ac:dyDescent="0.15">
      <c r="A8" s="46" t="s">
        <v>117</v>
      </c>
      <c r="B8" s="24" t="s">
        <v>141</v>
      </c>
      <c r="C8" s="48" t="s">
        <v>119</v>
      </c>
      <c r="D8" s="49" t="s">
        <v>131</v>
      </c>
      <c r="E8" s="51" t="s">
        <v>262</v>
      </c>
      <c r="F8" s="51" t="s">
        <v>252</v>
      </c>
      <c r="G8" s="47" t="s">
        <v>133</v>
      </c>
      <c r="H8" s="50" t="s">
        <v>120</v>
      </c>
      <c r="I8" s="47" t="s">
        <v>115</v>
      </c>
      <c r="J8" s="47"/>
    </row>
    <row r="9" spans="1:10" s="20" customFormat="1" ht="168" x14ac:dyDescent="0.15">
      <c r="A9" s="46" t="s">
        <v>117</v>
      </c>
      <c r="B9" s="47" t="s">
        <v>141</v>
      </c>
      <c r="C9" s="48" t="s">
        <v>119</v>
      </c>
      <c r="D9" s="49" t="s">
        <v>135</v>
      </c>
      <c r="E9" s="51" t="s">
        <v>263</v>
      </c>
      <c r="F9" s="51" t="s">
        <v>252</v>
      </c>
      <c r="G9" s="47" t="s">
        <v>137</v>
      </c>
      <c r="H9" s="50" t="s">
        <v>120</v>
      </c>
      <c r="I9" s="47" t="s">
        <v>115</v>
      </c>
      <c r="J9" s="47" t="s">
        <v>136</v>
      </c>
    </row>
    <row r="10" spans="1:10" s="20" customFormat="1" ht="99" thickBot="1" x14ac:dyDescent="0.2">
      <c r="A10" s="39" t="s">
        <v>117</v>
      </c>
      <c r="B10" s="28" t="s">
        <v>141</v>
      </c>
      <c r="C10" s="29" t="s">
        <v>113</v>
      </c>
      <c r="D10" s="40" t="s">
        <v>138</v>
      </c>
      <c r="E10" s="52" t="s">
        <v>150</v>
      </c>
      <c r="F10" s="52" t="s">
        <v>183</v>
      </c>
      <c r="G10" s="28" t="s">
        <v>140</v>
      </c>
      <c r="H10" s="30" t="s">
        <v>120</v>
      </c>
      <c r="I10" s="28" t="s">
        <v>115</v>
      </c>
      <c r="J10" s="28"/>
    </row>
    <row r="11" spans="1:10" s="20" customFormat="1" ht="70" x14ac:dyDescent="0.15">
      <c r="A11" s="32" t="s">
        <v>125</v>
      </c>
      <c r="B11" s="21" t="s">
        <v>152</v>
      </c>
      <c r="C11" s="22" t="s">
        <v>109</v>
      </c>
      <c r="D11" s="35" t="s">
        <v>142</v>
      </c>
      <c r="E11" s="21" t="s">
        <v>143</v>
      </c>
      <c r="F11" s="47" t="s">
        <v>264</v>
      </c>
      <c r="G11" s="21" t="s">
        <v>110</v>
      </c>
      <c r="H11" s="23" t="s">
        <v>120</v>
      </c>
      <c r="I11" s="21" t="s">
        <v>157</v>
      </c>
      <c r="J11" s="21"/>
    </row>
    <row r="12" spans="1:10" s="20" customFormat="1" ht="71" thickBot="1" x14ac:dyDescent="0.2">
      <c r="A12" s="58" t="s">
        <v>125</v>
      </c>
      <c r="B12" s="24" t="s">
        <v>152</v>
      </c>
      <c r="C12" s="43" t="s">
        <v>109</v>
      </c>
      <c r="D12" s="59" t="s">
        <v>144</v>
      </c>
      <c r="E12" s="42" t="s">
        <v>207</v>
      </c>
      <c r="F12" s="42" t="s">
        <v>145</v>
      </c>
      <c r="G12" s="27" t="s">
        <v>146</v>
      </c>
      <c r="H12" s="45" t="s">
        <v>120</v>
      </c>
      <c r="I12" s="42" t="s">
        <v>114</v>
      </c>
      <c r="J12" s="42" t="s">
        <v>159</v>
      </c>
    </row>
    <row r="13" spans="1:10" s="20" customFormat="1" ht="70" x14ac:dyDescent="0.15">
      <c r="A13" s="54" t="s">
        <v>147</v>
      </c>
      <c r="B13" s="21" t="s">
        <v>257</v>
      </c>
      <c r="C13" s="22" t="s">
        <v>109</v>
      </c>
      <c r="D13" s="55" t="s">
        <v>148</v>
      </c>
      <c r="E13" s="21" t="s">
        <v>143</v>
      </c>
      <c r="F13" s="47" t="s">
        <v>264</v>
      </c>
      <c r="G13" s="21" t="s">
        <v>110</v>
      </c>
      <c r="H13" s="23" t="s">
        <v>120</v>
      </c>
      <c r="I13" s="21" t="s">
        <v>157</v>
      </c>
      <c r="J13" s="21"/>
    </row>
    <row r="14" spans="1:10" s="20" customFormat="1" ht="70" x14ac:dyDescent="0.15">
      <c r="A14" s="46" t="s">
        <v>147</v>
      </c>
      <c r="B14" s="47" t="s">
        <v>257</v>
      </c>
      <c r="C14" s="48" t="s">
        <v>109</v>
      </c>
      <c r="D14" s="49" t="s">
        <v>149</v>
      </c>
      <c r="E14" s="47" t="s">
        <v>111</v>
      </c>
      <c r="F14" s="47" t="s">
        <v>145</v>
      </c>
      <c r="G14" s="48" t="s">
        <v>112</v>
      </c>
      <c r="H14" s="50" t="s">
        <v>120</v>
      </c>
      <c r="I14" s="47" t="s">
        <v>114</v>
      </c>
      <c r="J14" s="47"/>
    </row>
    <row r="15" spans="1:10" s="20" customFormat="1" ht="99" thickBot="1" x14ac:dyDescent="0.2">
      <c r="A15" s="41" t="s">
        <v>147</v>
      </c>
      <c r="B15" s="42" t="s">
        <v>257</v>
      </c>
      <c r="C15" s="43" t="s">
        <v>109</v>
      </c>
      <c r="D15" s="44" t="s">
        <v>151</v>
      </c>
      <c r="E15" s="28" t="s">
        <v>259</v>
      </c>
      <c r="F15" s="42" t="s">
        <v>194</v>
      </c>
      <c r="G15" s="56" t="s">
        <v>146</v>
      </c>
      <c r="H15" s="45" t="s">
        <v>120</v>
      </c>
      <c r="I15" s="42" t="s">
        <v>114</v>
      </c>
      <c r="J15" s="42" t="s">
        <v>258</v>
      </c>
    </row>
    <row r="16" spans="1:10" s="20" customFormat="1" ht="56" x14ac:dyDescent="0.15">
      <c r="A16" s="32" t="s">
        <v>153</v>
      </c>
      <c r="B16" s="21" t="s">
        <v>154</v>
      </c>
      <c r="C16" s="22" t="s">
        <v>113</v>
      </c>
      <c r="D16" s="35" t="s">
        <v>155</v>
      </c>
      <c r="E16" s="60" t="s">
        <v>166</v>
      </c>
      <c r="F16" s="47" t="s">
        <v>264</v>
      </c>
      <c r="G16" s="21" t="s">
        <v>156</v>
      </c>
      <c r="H16" s="23" t="s">
        <v>120</v>
      </c>
      <c r="I16" s="21" t="s">
        <v>157</v>
      </c>
      <c r="J16" s="21"/>
    </row>
    <row r="17" spans="1:10" s="20" customFormat="1" ht="71" thickBot="1" x14ac:dyDescent="0.2">
      <c r="A17" s="33" t="s">
        <v>153</v>
      </c>
      <c r="B17" s="24" t="s">
        <v>154</v>
      </c>
      <c r="C17" s="25" t="s">
        <v>113</v>
      </c>
      <c r="D17" s="36" t="s">
        <v>158</v>
      </c>
      <c r="E17" s="42" t="s">
        <v>208</v>
      </c>
      <c r="F17" s="42" t="s">
        <v>172</v>
      </c>
      <c r="G17" s="56" t="s">
        <v>146</v>
      </c>
      <c r="H17" s="26" t="s">
        <v>120</v>
      </c>
      <c r="I17" s="47" t="s">
        <v>114</v>
      </c>
      <c r="J17" s="42" t="s">
        <v>160</v>
      </c>
    </row>
    <row r="18" spans="1:10" s="20" customFormat="1" ht="70" x14ac:dyDescent="0.15">
      <c r="A18" s="54" t="s">
        <v>161</v>
      </c>
      <c r="B18" s="21" t="s">
        <v>254</v>
      </c>
      <c r="C18" s="22" t="s">
        <v>165</v>
      </c>
      <c r="D18" s="55" t="s">
        <v>162</v>
      </c>
      <c r="E18" s="60" t="s">
        <v>167</v>
      </c>
      <c r="F18" s="47" t="s">
        <v>264</v>
      </c>
      <c r="G18" s="21" t="s">
        <v>110</v>
      </c>
      <c r="H18" s="23" t="s">
        <v>120</v>
      </c>
      <c r="I18" s="21" t="s">
        <v>157</v>
      </c>
      <c r="J18" s="21"/>
    </row>
    <row r="19" spans="1:10" s="20" customFormat="1" ht="85" thickBot="1" x14ac:dyDescent="0.2">
      <c r="A19" s="46" t="s">
        <v>161</v>
      </c>
      <c r="B19" s="47" t="s">
        <v>254</v>
      </c>
      <c r="C19" s="48" t="s">
        <v>165</v>
      </c>
      <c r="D19" s="49" t="s">
        <v>163</v>
      </c>
      <c r="E19" s="42" t="s">
        <v>209</v>
      </c>
      <c r="F19" s="47" t="s">
        <v>172</v>
      </c>
      <c r="G19" s="48" t="s">
        <v>256</v>
      </c>
      <c r="H19" s="50" t="s">
        <v>120</v>
      </c>
      <c r="I19" s="47" t="s">
        <v>114</v>
      </c>
      <c r="J19" s="47"/>
    </row>
    <row r="20" spans="1:10" s="20" customFormat="1" ht="99" thickBot="1" x14ac:dyDescent="0.2">
      <c r="A20" s="39" t="s">
        <v>161</v>
      </c>
      <c r="B20" s="28" t="s">
        <v>254</v>
      </c>
      <c r="C20" s="29" t="s">
        <v>165</v>
      </c>
      <c r="D20" s="40" t="s">
        <v>164</v>
      </c>
      <c r="E20" s="28" t="s">
        <v>261</v>
      </c>
      <c r="F20" s="28" t="s">
        <v>193</v>
      </c>
      <c r="G20" s="53" t="s">
        <v>146</v>
      </c>
      <c r="H20" s="30" t="s">
        <v>120</v>
      </c>
      <c r="I20" s="28" t="s">
        <v>114</v>
      </c>
      <c r="J20" s="28" t="s">
        <v>255</v>
      </c>
    </row>
    <row r="21" spans="1:10" s="20" customFormat="1" ht="70" x14ac:dyDescent="0.15">
      <c r="A21" s="32" t="s">
        <v>168</v>
      </c>
      <c r="B21" s="21" t="s">
        <v>169</v>
      </c>
      <c r="C21" s="22" t="s">
        <v>119</v>
      </c>
      <c r="D21" s="35" t="s">
        <v>170</v>
      </c>
      <c r="E21" s="21" t="s">
        <v>123</v>
      </c>
      <c r="F21" s="47" t="s">
        <v>264</v>
      </c>
      <c r="G21" s="21" t="s">
        <v>156</v>
      </c>
      <c r="H21" s="23" t="s">
        <v>120</v>
      </c>
      <c r="I21" s="21" t="s">
        <v>157</v>
      </c>
      <c r="J21" s="21"/>
    </row>
    <row r="22" spans="1:10" s="20" customFormat="1" ht="85" thickBot="1" x14ac:dyDescent="0.2">
      <c r="A22" s="34" t="s">
        <v>168</v>
      </c>
      <c r="B22" s="28" t="s">
        <v>169</v>
      </c>
      <c r="C22" s="29" t="s">
        <v>119</v>
      </c>
      <c r="D22" s="37" t="s">
        <v>171</v>
      </c>
      <c r="E22" s="28" t="s">
        <v>210</v>
      </c>
      <c r="F22" s="24" t="s">
        <v>132</v>
      </c>
      <c r="G22" s="53" t="s">
        <v>146</v>
      </c>
      <c r="H22" s="30" t="s">
        <v>120</v>
      </c>
      <c r="I22" s="28" t="s">
        <v>114</v>
      </c>
      <c r="J22" s="28" t="s">
        <v>178</v>
      </c>
    </row>
    <row r="23" spans="1:10" s="20" customFormat="1" ht="70" x14ac:dyDescent="0.15">
      <c r="A23" s="54" t="s">
        <v>173</v>
      </c>
      <c r="B23" s="21" t="s">
        <v>176</v>
      </c>
      <c r="C23" s="22" t="s">
        <v>119</v>
      </c>
      <c r="D23" s="55" t="s">
        <v>174</v>
      </c>
      <c r="E23" s="21" t="s">
        <v>123</v>
      </c>
      <c r="F23" s="47" t="s">
        <v>264</v>
      </c>
      <c r="G23" s="21" t="s">
        <v>110</v>
      </c>
      <c r="H23" s="23" t="s">
        <v>120</v>
      </c>
      <c r="I23" s="21" t="s">
        <v>157</v>
      </c>
      <c r="J23" s="21"/>
    </row>
    <row r="24" spans="1:10" s="20" customFormat="1" ht="85" thickBot="1" x14ac:dyDescent="0.2">
      <c r="A24" s="39" t="s">
        <v>173</v>
      </c>
      <c r="B24" s="28" t="s">
        <v>176</v>
      </c>
      <c r="C24" s="29" t="s">
        <v>119</v>
      </c>
      <c r="D24" s="40" t="s">
        <v>175</v>
      </c>
      <c r="E24" s="28" t="s">
        <v>211</v>
      </c>
      <c r="F24" s="28" t="s">
        <v>132</v>
      </c>
      <c r="G24" s="53" t="s">
        <v>146</v>
      </c>
      <c r="H24" s="30" t="s">
        <v>120</v>
      </c>
      <c r="I24" s="28" t="s">
        <v>114</v>
      </c>
      <c r="J24" s="28" t="s">
        <v>177</v>
      </c>
    </row>
    <row r="25" spans="1:10" s="20" customFormat="1" ht="70" x14ac:dyDescent="0.15">
      <c r="A25" s="32" t="s">
        <v>179</v>
      </c>
      <c r="B25" s="21" t="s">
        <v>250</v>
      </c>
      <c r="C25" s="22" t="s">
        <v>119</v>
      </c>
      <c r="D25" s="35" t="s">
        <v>180</v>
      </c>
      <c r="E25" s="21" t="s">
        <v>123</v>
      </c>
      <c r="F25" s="47" t="s">
        <v>264</v>
      </c>
      <c r="G25" s="21" t="s">
        <v>110</v>
      </c>
      <c r="H25" s="23" t="s">
        <v>120</v>
      </c>
      <c r="I25" s="21" t="s">
        <v>157</v>
      </c>
      <c r="J25" s="21" t="s">
        <v>121</v>
      </c>
    </row>
    <row r="26" spans="1:10" s="20" customFormat="1" ht="84" x14ac:dyDescent="0.15">
      <c r="A26" s="33" t="s">
        <v>179</v>
      </c>
      <c r="B26" s="47" t="s">
        <v>250</v>
      </c>
      <c r="C26" s="25" t="s">
        <v>119</v>
      </c>
      <c r="D26" s="36" t="s">
        <v>181</v>
      </c>
      <c r="E26" s="24" t="s">
        <v>206</v>
      </c>
      <c r="F26" s="24" t="s">
        <v>132</v>
      </c>
      <c r="G26" s="24" t="s">
        <v>124</v>
      </c>
      <c r="H26" s="26" t="s">
        <v>120</v>
      </c>
      <c r="I26" s="24" t="s">
        <v>114</v>
      </c>
      <c r="J26" s="24" t="s">
        <v>122</v>
      </c>
    </row>
    <row r="27" spans="1:10" s="20" customFormat="1" ht="113" thickBot="1" x14ac:dyDescent="0.2">
      <c r="A27" s="34" t="s">
        <v>179</v>
      </c>
      <c r="B27" s="28" t="s">
        <v>250</v>
      </c>
      <c r="C27" s="29" t="s">
        <v>119</v>
      </c>
      <c r="D27" s="37" t="s">
        <v>182</v>
      </c>
      <c r="E27" s="28" t="s">
        <v>244</v>
      </c>
      <c r="F27" s="28" t="s">
        <v>185</v>
      </c>
      <c r="G27" s="53" t="s">
        <v>146</v>
      </c>
      <c r="H27" s="30" t="s">
        <v>120</v>
      </c>
      <c r="I27" s="28" t="s">
        <v>114</v>
      </c>
      <c r="J27" s="28" t="s">
        <v>186</v>
      </c>
    </row>
    <row r="28" spans="1:10" s="20" customFormat="1" ht="70" x14ac:dyDescent="0.15">
      <c r="A28" s="54" t="s">
        <v>187</v>
      </c>
      <c r="B28" s="21" t="s">
        <v>190</v>
      </c>
      <c r="C28" s="22" t="s">
        <v>119</v>
      </c>
      <c r="D28" s="55" t="s">
        <v>188</v>
      </c>
      <c r="E28" s="21" t="s">
        <v>123</v>
      </c>
      <c r="F28" s="47" t="s">
        <v>264</v>
      </c>
      <c r="G28" s="21" t="s">
        <v>110</v>
      </c>
      <c r="H28" s="23" t="s">
        <v>120</v>
      </c>
      <c r="I28" s="21" t="s">
        <v>157</v>
      </c>
      <c r="J28" s="21" t="s">
        <v>121</v>
      </c>
    </row>
    <row r="29" spans="1:10" s="20" customFormat="1" ht="84" x14ac:dyDescent="0.15">
      <c r="A29" s="31" t="s">
        <v>187</v>
      </c>
      <c r="B29" s="24" t="s">
        <v>190</v>
      </c>
      <c r="C29" s="25" t="s">
        <v>119</v>
      </c>
      <c r="D29" s="38" t="s">
        <v>189</v>
      </c>
      <c r="E29" s="24" t="s">
        <v>206</v>
      </c>
      <c r="F29" s="24" t="s">
        <v>132</v>
      </c>
      <c r="G29" s="24" t="s">
        <v>124</v>
      </c>
      <c r="H29" s="26" t="s">
        <v>120</v>
      </c>
      <c r="I29" s="47" t="s">
        <v>114</v>
      </c>
      <c r="J29" s="24" t="s">
        <v>122</v>
      </c>
    </row>
    <row r="30" spans="1:10" s="20" customFormat="1" ht="112" x14ac:dyDescent="0.15">
      <c r="A30" s="31" t="s">
        <v>187</v>
      </c>
      <c r="B30" s="24" t="s">
        <v>190</v>
      </c>
      <c r="C30" s="25" t="s">
        <v>119</v>
      </c>
      <c r="D30" s="38" t="s">
        <v>191</v>
      </c>
      <c r="E30" s="47" t="s">
        <v>244</v>
      </c>
      <c r="F30" s="47" t="s">
        <v>184</v>
      </c>
      <c r="G30" s="47" t="s">
        <v>246</v>
      </c>
      <c r="H30" s="26" t="s">
        <v>120</v>
      </c>
      <c r="I30" s="47" t="s">
        <v>114</v>
      </c>
      <c r="J30" s="24"/>
    </row>
    <row r="31" spans="1:10" s="20" customFormat="1" ht="112" x14ac:dyDescent="0.15">
      <c r="A31" s="31" t="s">
        <v>187</v>
      </c>
      <c r="B31" s="24" t="s">
        <v>190</v>
      </c>
      <c r="C31" s="25" t="s">
        <v>119</v>
      </c>
      <c r="D31" s="38" t="s">
        <v>192</v>
      </c>
      <c r="E31" s="51" t="s">
        <v>134</v>
      </c>
      <c r="F31" s="51" t="s">
        <v>252</v>
      </c>
      <c r="G31" s="47" t="s">
        <v>133</v>
      </c>
      <c r="H31" s="26" t="s">
        <v>120</v>
      </c>
      <c r="I31" s="47" t="s">
        <v>115</v>
      </c>
      <c r="J31" s="24"/>
    </row>
    <row r="32" spans="1:10" s="20" customFormat="1" ht="147.75" customHeight="1" x14ac:dyDescent="0.15">
      <c r="A32" s="46" t="s">
        <v>187</v>
      </c>
      <c r="B32" s="47" t="s">
        <v>190</v>
      </c>
      <c r="C32" s="48" t="s">
        <v>119</v>
      </c>
      <c r="D32" s="49" t="s">
        <v>195</v>
      </c>
      <c r="E32" s="51" t="s">
        <v>139</v>
      </c>
      <c r="F32" s="51" t="s">
        <v>251</v>
      </c>
      <c r="G32" s="57" t="s">
        <v>146</v>
      </c>
      <c r="H32" s="50" t="s">
        <v>120</v>
      </c>
      <c r="I32" s="47" t="s">
        <v>115</v>
      </c>
      <c r="J32" s="47" t="s">
        <v>196</v>
      </c>
    </row>
    <row r="33" spans="1:10" s="20" customFormat="1" ht="99" thickBot="1" x14ac:dyDescent="0.2">
      <c r="A33" s="39" t="s">
        <v>187</v>
      </c>
      <c r="B33" s="28" t="s">
        <v>190</v>
      </c>
      <c r="C33" s="29" t="s">
        <v>113</v>
      </c>
      <c r="D33" s="40" t="s">
        <v>197</v>
      </c>
      <c r="E33" s="52" t="s">
        <v>150</v>
      </c>
      <c r="F33" s="52" t="s">
        <v>183</v>
      </c>
      <c r="G33" s="29" t="s">
        <v>198</v>
      </c>
      <c r="H33" s="30" t="s">
        <v>120</v>
      </c>
      <c r="I33" s="28" t="s">
        <v>115</v>
      </c>
      <c r="J33" s="28"/>
    </row>
    <row r="34" spans="1:10" s="20" customFormat="1" ht="70" x14ac:dyDescent="0.15">
      <c r="A34" s="32" t="s">
        <v>199</v>
      </c>
      <c r="B34" s="21" t="s">
        <v>201</v>
      </c>
      <c r="C34" s="22" t="s">
        <v>119</v>
      </c>
      <c r="D34" s="35" t="s">
        <v>200</v>
      </c>
      <c r="E34" s="21" t="s">
        <v>123</v>
      </c>
      <c r="F34" s="47" t="s">
        <v>264</v>
      </c>
      <c r="G34" s="21" t="s">
        <v>110</v>
      </c>
      <c r="H34" s="23" t="s">
        <v>120</v>
      </c>
      <c r="I34" s="21" t="s">
        <v>157</v>
      </c>
      <c r="J34" s="21" t="s">
        <v>121</v>
      </c>
    </row>
    <row r="35" spans="1:10" s="20" customFormat="1" ht="84" x14ac:dyDescent="0.15">
      <c r="A35" s="33" t="s">
        <v>199</v>
      </c>
      <c r="B35" s="24" t="s">
        <v>201</v>
      </c>
      <c r="C35" s="25" t="s">
        <v>119</v>
      </c>
      <c r="D35" s="36" t="s">
        <v>203</v>
      </c>
      <c r="E35" s="24" t="s">
        <v>206</v>
      </c>
      <c r="F35" s="24" t="s">
        <v>132</v>
      </c>
      <c r="G35" s="24" t="s">
        <v>124</v>
      </c>
      <c r="H35" s="26" t="s">
        <v>120</v>
      </c>
      <c r="I35" s="24" t="s">
        <v>114</v>
      </c>
      <c r="J35" s="24" t="s">
        <v>122</v>
      </c>
    </row>
    <row r="36" spans="1:10" s="20" customFormat="1" ht="113" thickBot="1" x14ac:dyDescent="0.2">
      <c r="A36" s="33" t="s">
        <v>199</v>
      </c>
      <c r="B36" s="24" t="s">
        <v>201</v>
      </c>
      <c r="C36" s="25" t="s">
        <v>119</v>
      </c>
      <c r="D36" s="36" t="s">
        <v>204</v>
      </c>
      <c r="E36" s="61" t="s">
        <v>212</v>
      </c>
      <c r="F36" s="28" t="s">
        <v>213</v>
      </c>
      <c r="G36" s="24" t="s">
        <v>214</v>
      </c>
      <c r="H36" s="26" t="s">
        <v>120</v>
      </c>
      <c r="I36" s="24" t="s">
        <v>114</v>
      </c>
      <c r="J36" s="24"/>
    </row>
    <row r="37" spans="1:10" s="20" customFormat="1" ht="70" x14ac:dyDescent="0.15">
      <c r="A37" s="54" t="s">
        <v>202</v>
      </c>
      <c r="B37" s="21" t="s">
        <v>248</v>
      </c>
      <c r="C37" s="22" t="s">
        <v>119</v>
      </c>
      <c r="D37" s="55" t="s">
        <v>215</v>
      </c>
      <c r="E37" s="21" t="s">
        <v>123</v>
      </c>
      <c r="F37" s="47" t="s">
        <v>264</v>
      </c>
      <c r="G37" s="21" t="s">
        <v>110</v>
      </c>
      <c r="H37" s="23" t="s">
        <v>120</v>
      </c>
      <c r="I37" s="21" t="s">
        <v>157</v>
      </c>
      <c r="J37" s="21" t="s">
        <v>121</v>
      </c>
    </row>
    <row r="38" spans="1:10" s="20" customFormat="1" ht="84" x14ac:dyDescent="0.15">
      <c r="A38" s="31" t="s">
        <v>202</v>
      </c>
      <c r="B38" s="24" t="s">
        <v>248</v>
      </c>
      <c r="C38" s="25" t="s">
        <v>119</v>
      </c>
      <c r="D38" s="38" t="s">
        <v>216</v>
      </c>
      <c r="E38" s="24" t="s">
        <v>206</v>
      </c>
      <c r="F38" s="24" t="s">
        <v>132</v>
      </c>
      <c r="G38" s="24" t="s">
        <v>124</v>
      </c>
      <c r="H38" s="26" t="s">
        <v>120</v>
      </c>
      <c r="I38" s="24" t="s">
        <v>114</v>
      </c>
      <c r="J38" s="24" t="s">
        <v>122</v>
      </c>
    </row>
    <row r="39" spans="1:10" s="20" customFormat="1" ht="112" x14ac:dyDescent="0.15">
      <c r="A39" s="46" t="s">
        <v>202</v>
      </c>
      <c r="B39" s="47" t="s">
        <v>248</v>
      </c>
      <c r="C39" s="48" t="s">
        <v>119</v>
      </c>
      <c r="D39" s="49" t="s">
        <v>217</v>
      </c>
      <c r="E39" s="51" t="s">
        <v>212</v>
      </c>
      <c r="F39" s="47" t="s">
        <v>213</v>
      </c>
      <c r="G39" s="47" t="s">
        <v>228</v>
      </c>
      <c r="H39" s="50" t="s">
        <v>120</v>
      </c>
      <c r="I39" s="47" t="s">
        <v>114</v>
      </c>
      <c r="J39" s="47"/>
    </row>
    <row r="40" spans="1:10" s="20" customFormat="1" ht="99" thickBot="1" x14ac:dyDescent="0.2">
      <c r="A40" s="39" t="s">
        <v>202</v>
      </c>
      <c r="B40" s="28" t="s">
        <v>248</v>
      </c>
      <c r="C40" s="29" t="s">
        <v>119</v>
      </c>
      <c r="D40" s="40" t="s">
        <v>218</v>
      </c>
      <c r="E40" s="28" t="s">
        <v>244</v>
      </c>
      <c r="F40" s="28" t="s">
        <v>219</v>
      </c>
      <c r="G40" s="53" t="s">
        <v>146</v>
      </c>
      <c r="H40" s="30" t="s">
        <v>120</v>
      </c>
      <c r="I40" s="28" t="s">
        <v>114</v>
      </c>
      <c r="J40" s="28" t="s">
        <v>249</v>
      </c>
    </row>
    <row r="41" spans="1:10" s="20" customFormat="1" ht="70" x14ac:dyDescent="0.15">
      <c r="A41" s="32" t="s">
        <v>220</v>
      </c>
      <c r="B41" s="21" t="s">
        <v>222</v>
      </c>
      <c r="C41" s="22" t="s">
        <v>119</v>
      </c>
      <c r="D41" s="35" t="s">
        <v>221</v>
      </c>
      <c r="E41" s="21" t="s">
        <v>123</v>
      </c>
      <c r="F41" s="47" t="s">
        <v>264</v>
      </c>
      <c r="G41" s="21" t="s">
        <v>110</v>
      </c>
      <c r="H41" s="23" t="s">
        <v>120</v>
      </c>
      <c r="I41" s="21" t="s">
        <v>157</v>
      </c>
      <c r="J41" s="21" t="s">
        <v>121</v>
      </c>
    </row>
    <row r="42" spans="1:10" s="20" customFormat="1" ht="84" x14ac:dyDescent="0.15">
      <c r="A42" s="33" t="s">
        <v>220</v>
      </c>
      <c r="B42" s="24" t="s">
        <v>222</v>
      </c>
      <c r="C42" s="25" t="s">
        <v>119</v>
      </c>
      <c r="D42" s="36" t="s">
        <v>223</v>
      </c>
      <c r="E42" s="24" t="s">
        <v>206</v>
      </c>
      <c r="F42" s="24" t="s">
        <v>132</v>
      </c>
      <c r="G42" s="24" t="s">
        <v>124</v>
      </c>
      <c r="H42" s="26" t="s">
        <v>120</v>
      </c>
      <c r="I42" s="24" t="s">
        <v>114</v>
      </c>
      <c r="J42" s="24" t="s">
        <v>122</v>
      </c>
    </row>
    <row r="43" spans="1:10" s="20" customFormat="1" ht="113" thickBot="1" x14ac:dyDescent="0.2">
      <c r="A43" s="33" t="s">
        <v>220</v>
      </c>
      <c r="B43" s="24" t="s">
        <v>222</v>
      </c>
      <c r="C43" s="25" t="s">
        <v>119</v>
      </c>
      <c r="D43" s="36" t="s">
        <v>224</v>
      </c>
      <c r="E43" s="61" t="s">
        <v>225</v>
      </c>
      <c r="F43" s="47" t="s">
        <v>226</v>
      </c>
      <c r="G43" s="47" t="s">
        <v>227</v>
      </c>
      <c r="H43" s="26" t="s">
        <v>120</v>
      </c>
      <c r="I43" s="24" t="s">
        <v>114</v>
      </c>
      <c r="J43" s="25" t="s">
        <v>265</v>
      </c>
    </row>
    <row r="44" spans="1:10" s="62" customFormat="1" ht="70" x14ac:dyDescent="0.15">
      <c r="A44" s="54" t="s">
        <v>230</v>
      </c>
      <c r="B44" s="21" t="s">
        <v>232</v>
      </c>
      <c r="C44" s="22" t="s">
        <v>119</v>
      </c>
      <c r="D44" s="55" t="s">
        <v>231</v>
      </c>
      <c r="E44" s="21" t="s">
        <v>123</v>
      </c>
      <c r="F44" s="47" t="s">
        <v>264</v>
      </c>
      <c r="G44" s="21" t="s">
        <v>110</v>
      </c>
      <c r="H44" s="23" t="s">
        <v>120</v>
      </c>
      <c r="I44" s="21" t="s">
        <v>157</v>
      </c>
      <c r="J44" s="21" t="s">
        <v>121</v>
      </c>
    </row>
    <row r="45" spans="1:10" s="62" customFormat="1" ht="84" x14ac:dyDescent="0.15">
      <c r="A45" s="31" t="s">
        <v>230</v>
      </c>
      <c r="B45" s="24" t="s">
        <v>232</v>
      </c>
      <c r="C45" s="25" t="s">
        <v>119</v>
      </c>
      <c r="D45" s="38" t="s">
        <v>233</v>
      </c>
      <c r="E45" s="24" t="s">
        <v>206</v>
      </c>
      <c r="F45" s="24" t="s">
        <v>132</v>
      </c>
      <c r="G45" s="24" t="s">
        <v>124</v>
      </c>
      <c r="H45" s="26" t="s">
        <v>120</v>
      </c>
      <c r="I45" s="24" t="s">
        <v>114</v>
      </c>
      <c r="J45" s="24" t="s">
        <v>122</v>
      </c>
    </row>
    <row r="46" spans="1:10" s="62" customFormat="1" ht="112" x14ac:dyDescent="0.15">
      <c r="A46" s="31" t="s">
        <v>230</v>
      </c>
      <c r="B46" s="24" t="s">
        <v>232</v>
      </c>
      <c r="C46" s="25" t="s">
        <v>119</v>
      </c>
      <c r="D46" s="38" t="s">
        <v>234</v>
      </c>
      <c r="E46" s="61" t="s">
        <v>225</v>
      </c>
      <c r="F46" s="47" t="s">
        <v>226</v>
      </c>
      <c r="G46" s="47" t="s">
        <v>227</v>
      </c>
      <c r="H46" s="26" t="s">
        <v>120</v>
      </c>
      <c r="I46" s="24" t="s">
        <v>114</v>
      </c>
      <c r="J46" s="25" t="s">
        <v>229</v>
      </c>
    </row>
    <row r="47" spans="1:10" s="62" customFormat="1" ht="127" thickBot="1" x14ac:dyDescent="0.2">
      <c r="A47" s="39" t="s">
        <v>230</v>
      </c>
      <c r="B47" s="28" t="s">
        <v>232</v>
      </c>
      <c r="C47" s="29" t="s">
        <v>119</v>
      </c>
      <c r="D47" s="40" t="s">
        <v>235</v>
      </c>
      <c r="E47" s="52" t="s">
        <v>225</v>
      </c>
      <c r="F47" s="28" t="s">
        <v>236</v>
      </c>
      <c r="G47" s="53" t="s">
        <v>146</v>
      </c>
      <c r="H47" s="30" t="s">
        <v>120</v>
      </c>
      <c r="I47" s="28" t="s">
        <v>114</v>
      </c>
      <c r="J47" s="29" t="s">
        <v>237</v>
      </c>
    </row>
    <row r="48" spans="1:10" s="62" customFormat="1" ht="70" x14ac:dyDescent="0.15">
      <c r="A48" s="32" t="s">
        <v>238</v>
      </c>
      <c r="B48" s="21" t="s">
        <v>247</v>
      </c>
      <c r="C48" s="22" t="s">
        <v>119</v>
      </c>
      <c r="D48" s="35" t="s">
        <v>239</v>
      </c>
      <c r="E48" s="21" t="s">
        <v>123</v>
      </c>
      <c r="F48" s="47" t="s">
        <v>264</v>
      </c>
      <c r="G48" s="21" t="s">
        <v>110</v>
      </c>
      <c r="H48" s="23" t="s">
        <v>120</v>
      </c>
      <c r="I48" s="21" t="s">
        <v>157</v>
      </c>
      <c r="J48" s="21" t="s">
        <v>121</v>
      </c>
    </row>
    <row r="49" spans="1:10" s="62" customFormat="1" ht="84" x14ac:dyDescent="0.15">
      <c r="A49" s="33" t="s">
        <v>238</v>
      </c>
      <c r="B49" s="24" t="s">
        <v>247</v>
      </c>
      <c r="C49" s="25" t="s">
        <v>119</v>
      </c>
      <c r="D49" s="36" t="s">
        <v>240</v>
      </c>
      <c r="E49" s="24" t="s">
        <v>206</v>
      </c>
      <c r="F49" s="24" t="s">
        <v>132</v>
      </c>
      <c r="G49" s="24" t="s">
        <v>124</v>
      </c>
      <c r="H49" s="26" t="s">
        <v>120</v>
      </c>
      <c r="I49" s="24" t="s">
        <v>114</v>
      </c>
      <c r="J49" s="24" t="s">
        <v>122</v>
      </c>
    </row>
    <row r="50" spans="1:10" s="62" customFormat="1" ht="112" x14ac:dyDescent="0.15">
      <c r="A50" s="63" t="s">
        <v>238</v>
      </c>
      <c r="B50" s="47" t="s">
        <v>247</v>
      </c>
      <c r="C50" s="48" t="s">
        <v>119</v>
      </c>
      <c r="D50" s="64" t="s">
        <v>241</v>
      </c>
      <c r="E50" s="47" t="s">
        <v>244</v>
      </c>
      <c r="F50" s="47" t="s">
        <v>184</v>
      </c>
      <c r="G50" s="47" t="s">
        <v>246</v>
      </c>
      <c r="H50" s="50" t="s">
        <v>120</v>
      </c>
      <c r="I50" s="47" t="s">
        <v>114</v>
      </c>
      <c r="J50" s="47"/>
    </row>
    <row r="51" spans="1:10" s="62" customFormat="1" ht="127" thickBot="1" x14ac:dyDescent="0.2">
      <c r="A51" s="34" t="s">
        <v>238</v>
      </c>
      <c r="B51" s="28" t="s">
        <v>247</v>
      </c>
      <c r="C51" s="29" t="s">
        <v>119</v>
      </c>
      <c r="D51" s="37" t="s">
        <v>242</v>
      </c>
      <c r="E51" s="52" t="s">
        <v>245</v>
      </c>
      <c r="F51" s="28" t="s">
        <v>253</v>
      </c>
      <c r="G51" s="53" t="s">
        <v>146</v>
      </c>
      <c r="H51" s="30" t="s">
        <v>120</v>
      </c>
      <c r="I51" s="28" t="s">
        <v>114</v>
      </c>
      <c r="J51" s="28" t="s">
        <v>243</v>
      </c>
    </row>
  </sheetData>
  <autoFilter ref="A1:J1"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zoomScale="90" zoomScaleNormal="90" zoomScalePageLayoutView="90" workbookViewId="0">
      <selection activeCell="A3" sqref="A3"/>
    </sheetView>
  </sheetViews>
  <sheetFormatPr baseColWidth="10" defaultColWidth="11" defaultRowHeight="14" x14ac:dyDescent="0.15"/>
  <cols>
    <col min="1" max="1" width="12" style="66" customWidth="1"/>
    <col min="2" max="2" width="137.1640625" style="65" customWidth="1"/>
    <col min="3" max="3" width="11" style="65"/>
  </cols>
  <sheetData>
    <row r="2" spans="1:3" x14ac:dyDescent="0.15">
      <c r="A2" s="66" t="s">
        <v>278</v>
      </c>
      <c r="B2" s="65" t="s">
        <v>283</v>
      </c>
      <c r="C2" s="65" t="s">
        <v>279</v>
      </c>
    </row>
    <row r="3" spans="1:3" s="62" customFormat="1" x14ac:dyDescent="0.15">
      <c r="A3" s="66" t="s">
        <v>126</v>
      </c>
      <c r="B3" s="65" t="s">
        <v>282</v>
      </c>
      <c r="C3" s="65"/>
    </row>
    <row r="4" spans="1:3" ht="168" x14ac:dyDescent="0.15">
      <c r="A4" s="66" t="s">
        <v>280</v>
      </c>
      <c r="B4" s="65" t="s">
        <v>284</v>
      </c>
      <c r="C4" s="65" t="s">
        <v>281</v>
      </c>
    </row>
    <row r="5" spans="1:3" ht="28" x14ac:dyDescent="0.15">
      <c r="A5" s="66" t="s">
        <v>305</v>
      </c>
      <c r="B5" s="65" t="s">
        <v>306</v>
      </c>
      <c r="C5" s="65" t="s">
        <v>307</v>
      </c>
    </row>
    <row r="6" spans="1:3" s="62" customFormat="1" x14ac:dyDescent="0.15">
      <c r="A6" s="66" t="s">
        <v>351</v>
      </c>
      <c r="B6" s="65" t="s">
        <v>353</v>
      </c>
      <c r="C6" s="65"/>
    </row>
    <row r="7" spans="1:3" s="62" customFormat="1" ht="28" x14ac:dyDescent="0.15">
      <c r="A7" s="66" t="s">
        <v>352</v>
      </c>
      <c r="B7" s="65" t="s">
        <v>354</v>
      </c>
      <c r="C7" s="65" t="s">
        <v>355</v>
      </c>
    </row>
    <row r="8" spans="1:3" ht="28" x14ac:dyDescent="0.15">
      <c r="A8" s="66" t="s">
        <v>350</v>
      </c>
      <c r="B8" s="65" t="s">
        <v>600</v>
      </c>
      <c r="C8" s="65" t="s">
        <v>355</v>
      </c>
    </row>
    <row r="9" spans="1:3" ht="28" x14ac:dyDescent="0.15">
      <c r="A9" s="66" t="s">
        <v>417</v>
      </c>
      <c r="B9" s="65" t="s">
        <v>418</v>
      </c>
      <c r="C9" s="65" t="s">
        <v>419</v>
      </c>
    </row>
    <row r="10" spans="1:3" ht="28" x14ac:dyDescent="0.15">
      <c r="A10" s="66" t="s">
        <v>131</v>
      </c>
      <c r="B10" s="65" t="s">
        <v>599</v>
      </c>
      <c r="C10" s="65" t="s">
        <v>419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A44B8B3123564DB2ED4C53B0ACE76F" ma:contentTypeVersion="12" ma:contentTypeDescription="Ein neues Dokument erstellen." ma:contentTypeScope="" ma:versionID="068cff8c80449bd21d8a1e1b89f55c24">
  <xsd:schema xmlns:xsd="http://www.w3.org/2001/XMLSchema" xmlns:xs="http://www.w3.org/2001/XMLSchema" xmlns:p="http://schemas.microsoft.com/office/2006/metadata/properties" xmlns:ns2="e008efe4-0599-48f1-9350-274e267e97e9" xmlns:ns3="497cd53f-f96c-44b5-bf31-593f219a99a2" targetNamespace="http://schemas.microsoft.com/office/2006/metadata/properties" ma:root="true" ma:fieldsID="c2e90fc0ad25b040ae923c132fa4a9a9" ns2:_="" ns3:_="">
    <xsd:import namespace="e008efe4-0599-48f1-9350-274e267e97e9"/>
    <xsd:import namespace="497cd53f-f96c-44b5-bf31-593f219a9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8efe4-0599-48f1-9350-274e267e9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fd08146b-2b2d-4064-9b00-aa24d47cc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cd53f-f96c-44b5-bf31-593f219a99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11ac898-8bfc-49d1-89e8-4c57c63a5746}" ma:internalName="TaxCatchAll" ma:showField="CatchAllData" ma:web="497cd53f-f96c-44b5-bf31-593f219a9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08efe4-0599-48f1-9350-274e267e97e9">
      <Terms xmlns="http://schemas.microsoft.com/office/infopath/2007/PartnerControls"/>
    </lcf76f155ced4ddcb4097134ff3c332f>
    <TaxCatchAll xmlns="497cd53f-f96c-44b5-bf31-593f219a99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930C74-DF69-4D2F-8C32-1A61F4ADB840}"/>
</file>

<file path=customXml/itemProps2.xml><?xml version="1.0" encoding="utf-8"?>
<ds:datastoreItem xmlns:ds="http://schemas.openxmlformats.org/officeDocument/2006/customXml" ds:itemID="{C31C4534-E48C-4EC8-AD32-88669226565D}"/>
</file>

<file path=customXml/itemProps3.xml><?xml version="1.0" encoding="utf-8"?>
<ds:datastoreItem xmlns:ds="http://schemas.openxmlformats.org/officeDocument/2006/customXml" ds:itemID="{804EAD65-AFD8-417E-A600-39ED13CB5A37}"/>
</file>

<file path=customXml/itemProps4.xml><?xml version="1.0" encoding="utf-8"?>
<ds:datastoreItem xmlns:ds="http://schemas.openxmlformats.org/officeDocument/2006/customXml" ds:itemID="{4116A20C-5C46-49B3-B7FA-480D9035D5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Verhalten (final)</vt:lpstr>
      <vt:lpstr>Merge-Logik Summary</vt:lpstr>
      <vt:lpstr>Formular=&gt;Request (final)</vt:lpstr>
      <vt:lpstr>Request=&gt;PAP normalisiert</vt:lpstr>
      <vt:lpstr>Anwendungsfälle WIST Authent.</vt:lpstr>
      <vt:lpstr>Version</vt:lpstr>
    </vt:vector>
  </TitlesOfParts>
  <Company>ELGA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Hurch, Martin</dc:creator>
  <cp:lastModifiedBy>Alexander Markytan</cp:lastModifiedBy>
  <cp:lastPrinted>2015-10-18T10:44:46Z</cp:lastPrinted>
  <dcterms:created xsi:type="dcterms:W3CDTF">2011-08-29T19:25:02Z</dcterms:created>
  <dcterms:modified xsi:type="dcterms:W3CDTF">2020-03-03T13:05:04Z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0x01010093A44B8B3123564DB2ED4C53B0ACE76F</vt:lpwstr>
  </property>
  <property fmtid="{D5CDD505-2E9C-101B-9397-08002B2CF9AE}" pid="3" name="IsMyDocuments">
    <vt:bool>true</vt:bool>
  </property>
  <property fmtid="{D5CDD505-2E9C-101B-9397-08002B2CF9AE}" pid="4" name="_dlc_DocIdItemGuid">
    <vt:lpwstr>74c0a9d2-e552-43fe-b4fa-7803d4e8c50b</vt:lpwstr>
  </property>
</Properties>
</file>